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LT-SC-0120" sheetId="1" r:id="rId1"/>
  </sheets>
  <definedNames>
    <definedName name="_xlnm.Print_Area" localSheetId="0">'LT-SC-0120'!$A$1:$H$77</definedName>
    <definedName name="_xlnm.Print_Titles" localSheetId="0">'LT-SC-0120'!$1:$4</definedName>
  </definedNames>
  <calcPr fullCalcOnLoad="1"/>
</workbook>
</file>

<file path=xl/sharedStrings.xml><?xml version="1.0" encoding="utf-8"?>
<sst xmlns="http://schemas.openxmlformats.org/spreadsheetml/2006/main" count="347" uniqueCount="242">
  <si>
    <t>UPC</t>
  </si>
  <si>
    <t>Size</t>
  </si>
  <si>
    <t>Description</t>
  </si>
  <si>
    <t xml:space="preserve">Case </t>
  </si>
  <si>
    <t xml:space="preserve">List Price </t>
  </si>
  <si>
    <t xml:space="preserve">Net Price </t>
  </si>
  <si>
    <t>465-203</t>
  </si>
  <si>
    <t>662545126562</t>
  </si>
  <si>
    <t>1/2"</t>
  </si>
  <si>
    <t>465-204</t>
  </si>
  <si>
    <t>662545126579</t>
  </si>
  <si>
    <t>3/4"</t>
  </si>
  <si>
    <t>465-205</t>
  </si>
  <si>
    <t>662545126586</t>
  </si>
  <si>
    <t>1"</t>
  </si>
  <si>
    <t>465-207</t>
  </si>
  <si>
    <t>662545126593</t>
  </si>
  <si>
    <t>3/4" x 1/2"</t>
  </si>
  <si>
    <t>465-213</t>
  </si>
  <si>
    <t>662545126609</t>
  </si>
  <si>
    <t>465-214</t>
  </si>
  <si>
    <t>662545126616</t>
  </si>
  <si>
    <t>3/4" x 1/2" x 1/2"</t>
  </si>
  <si>
    <t>465-215</t>
  </si>
  <si>
    <t>662545126623</t>
  </si>
  <si>
    <t>465-216</t>
  </si>
  <si>
    <t>662545126630</t>
  </si>
  <si>
    <t>465-217</t>
  </si>
  <si>
    <t>662545126647</t>
  </si>
  <si>
    <t>465-223</t>
  </si>
  <si>
    <t>662545126654</t>
  </si>
  <si>
    <t>465-224</t>
  </si>
  <si>
    <t>662545126661</t>
  </si>
  <si>
    <t>465-225</t>
  </si>
  <si>
    <t>662545126678</t>
  </si>
  <si>
    <t>465-226</t>
  </si>
  <si>
    <t>662545126685</t>
  </si>
  <si>
    <t>1" x 3/4"</t>
  </si>
  <si>
    <t>465-227</t>
  </si>
  <si>
    <t>662545126692</t>
  </si>
  <si>
    <t>465-243</t>
  </si>
  <si>
    <t>662545126708</t>
  </si>
  <si>
    <t>465-244</t>
  </si>
  <si>
    <t>662545126715</t>
  </si>
  <si>
    <t xml:space="preserve">1/2" x 3/4" </t>
  </si>
  <si>
    <t>465-248</t>
  </si>
  <si>
    <t>662545126746</t>
  </si>
  <si>
    <t xml:space="preserve">3/4" x 1/2" </t>
  </si>
  <si>
    <t>465-245</t>
  </si>
  <si>
    <t>662545126722</t>
  </si>
  <si>
    <t>465-246</t>
  </si>
  <si>
    <t>662545126739</t>
  </si>
  <si>
    <t>Item</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</si>
  <si>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</si>
  <si>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Your Multiplier</t>
  </si>
  <si>
    <t>465-203B</t>
  </si>
  <si>
    <t>662545129013</t>
  </si>
  <si>
    <t xml:space="preserve">1/2" </t>
  </si>
  <si>
    <t>465-204B</t>
  </si>
  <si>
    <t>662545129020</t>
  </si>
  <si>
    <t xml:space="preserve">3/4" </t>
  </si>
  <si>
    <t>465-205B</t>
  </si>
  <si>
    <t>662545129037</t>
  </si>
  <si>
    <t xml:space="preserve">1" </t>
  </si>
  <si>
    <t>465-207B</t>
  </si>
  <si>
    <t>662545129044</t>
  </si>
  <si>
    <t>465-213B</t>
  </si>
  <si>
    <t>662545129051</t>
  </si>
  <si>
    <t>465-214B</t>
  </si>
  <si>
    <t>662545129068</t>
  </si>
  <si>
    <t xml:space="preserve">3/4" x 1/2" x 1/2" </t>
  </si>
  <si>
    <t>465-215B</t>
  </si>
  <si>
    <t>662545129075</t>
  </si>
  <si>
    <t>465-216B</t>
  </si>
  <si>
    <t>662545129082</t>
  </si>
  <si>
    <t>465-217B</t>
  </si>
  <si>
    <t>662545129099</t>
  </si>
  <si>
    <t>465-223B</t>
  </si>
  <si>
    <t>662545129105</t>
  </si>
  <si>
    <t>465-224B</t>
  </si>
  <si>
    <t>662545129112</t>
  </si>
  <si>
    <t>465-225B</t>
  </si>
  <si>
    <t>662545129129</t>
  </si>
  <si>
    <t>465-226B</t>
  </si>
  <si>
    <t>662545129136</t>
  </si>
  <si>
    <t xml:space="preserve">1" x 3/4" </t>
  </si>
  <si>
    <t>465-227B</t>
  </si>
  <si>
    <t>662545129143</t>
  </si>
  <si>
    <t>465-243B</t>
  </si>
  <si>
    <t>662545129150</t>
  </si>
  <si>
    <t>465-244B</t>
  </si>
  <si>
    <t>662545129167</t>
  </si>
  <si>
    <t>465-245B</t>
  </si>
  <si>
    <t>662545129181</t>
  </si>
  <si>
    <t>465-246B</t>
  </si>
  <si>
    <t>662545129198</t>
  </si>
  <si>
    <t>465-248B</t>
  </si>
  <si>
    <t>662545129174</t>
  </si>
  <si>
    <t>Inner Bag</t>
  </si>
  <si>
    <t xml:space="preserve"> - </t>
  </si>
  <si>
    <t>465-233</t>
  </si>
  <si>
    <t>465-233B</t>
  </si>
  <si>
    <t>465-234</t>
  </si>
  <si>
    <t>465-234B</t>
  </si>
  <si>
    <t>465-235</t>
  </si>
  <si>
    <t>465-235B</t>
  </si>
  <si>
    <t>465-236</t>
  </si>
  <si>
    <t>465-236B</t>
  </si>
  <si>
    <t>465-238</t>
  </si>
  <si>
    <t>465-238B</t>
  </si>
  <si>
    <t>465-253</t>
  </si>
  <si>
    <t>465-254</t>
  </si>
  <si>
    <t>465-255</t>
  </si>
  <si>
    <t>465-263</t>
  </si>
  <si>
    <t>465-264</t>
  </si>
  <si>
    <t>465-265</t>
  </si>
  <si>
    <t>465-273</t>
  </si>
  <si>
    <t>465-274</t>
  </si>
  <si>
    <t>465-275</t>
  </si>
  <si>
    <t>465-283</t>
  </si>
  <si>
    <t>465-284</t>
  </si>
  <si>
    <t>465-285</t>
  </si>
  <si>
    <t>465-293</t>
  </si>
  <si>
    <t>465-293B</t>
  </si>
  <si>
    <t>465-294</t>
  </si>
  <si>
    <t>465-294B</t>
  </si>
  <si>
    <t>465-295</t>
  </si>
  <si>
    <t>465-295B</t>
  </si>
  <si>
    <t>465-296</t>
  </si>
  <si>
    <t>465-296B</t>
  </si>
  <si>
    <t>465-303</t>
  </si>
  <si>
    <t>465-304</t>
  </si>
  <si>
    <t>465-305</t>
  </si>
  <si>
    <t>465-999</t>
  </si>
  <si>
    <t>3/4" SmartClick FNPT Adapter</t>
  </si>
  <si>
    <t>1/2" SmartClick Ball Valve</t>
  </si>
  <si>
    <t>3/4" SmartClick Ball Valve</t>
  </si>
  <si>
    <t>1" SmartClick Ball Valve</t>
  </si>
  <si>
    <t>1/2" SmartClick Drop Ear Ball Valve</t>
  </si>
  <si>
    <t>3/4" SmartClick Drop Ear Ball Valve</t>
  </si>
  <si>
    <t>1" SmartClick Drop Ear Ball Valve</t>
  </si>
  <si>
    <t>1/2" SmartClick Ball Valve with Drain</t>
  </si>
  <si>
    <t>3/4" SmartClick Ball Valve with Drain</t>
  </si>
  <si>
    <t>1" SmartClick Ball Valve with Drain</t>
  </si>
  <si>
    <t>1/2" SmartClick MNPT Ball Valve</t>
  </si>
  <si>
    <t>3/4" SmartClick MNPT Ball Valve</t>
  </si>
  <si>
    <t>1" SmartClick MNPT Ball Valve</t>
  </si>
  <si>
    <t>1/2" SmartClick x FNPT Drop Ear Elbow</t>
  </si>
  <si>
    <t>3/4" SmartClick x FNPT Drop Ear Elbow</t>
  </si>
  <si>
    <t>3/4" SmartClick x 1/2" FNPT Drop Ear Elbow</t>
  </si>
  <si>
    <t>1" SmartClick x FNPT Drop Ear Elbow</t>
  </si>
  <si>
    <t>1/2" SmartClick Transition Fitting</t>
  </si>
  <si>
    <t>3/4" SmartClick Transition Fitting</t>
  </si>
  <si>
    <t>1" SmartClick Transition Fitting</t>
  </si>
  <si>
    <t>SmartClick Square Buddy</t>
  </si>
  <si>
    <t>662545130262</t>
  </si>
  <si>
    <t>662545130316</t>
  </si>
  <si>
    <t>662545130279</t>
  </si>
  <si>
    <t>662545130323</t>
  </si>
  <si>
    <t>662545130286</t>
  </si>
  <si>
    <t>662545130330</t>
  </si>
  <si>
    <t>662545130293</t>
  </si>
  <si>
    <t>662545130347</t>
  </si>
  <si>
    <t>662545130309</t>
  </si>
  <si>
    <t>662545130354</t>
  </si>
  <si>
    <t>662545129754</t>
  </si>
  <si>
    <t>662545129761</t>
  </si>
  <si>
    <t>662545129778</t>
  </si>
  <si>
    <t>662545130446</t>
  </si>
  <si>
    <t>662545130453</t>
  </si>
  <si>
    <t>662545130460</t>
  </si>
  <si>
    <t>662545130477</t>
  </si>
  <si>
    <t>662545130484</t>
  </si>
  <si>
    <t>662545130491</t>
  </si>
  <si>
    <t>662545130507</t>
  </si>
  <si>
    <t>662545130514</t>
  </si>
  <si>
    <t>662545130521</t>
  </si>
  <si>
    <t>662545130361</t>
  </si>
  <si>
    <t>662545130408</t>
  </si>
  <si>
    <t>662545130378</t>
  </si>
  <si>
    <t>662545130415</t>
  </si>
  <si>
    <t>662545130392</t>
  </si>
  <si>
    <t>662545130439</t>
  </si>
  <si>
    <t>662545130385</t>
  </si>
  <si>
    <t>662545130422</t>
  </si>
  <si>
    <t>662545137575</t>
  </si>
  <si>
    <t>662545137582</t>
  </si>
  <si>
    <t>662545137599</t>
  </si>
  <si>
    <t>662545130774</t>
  </si>
  <si>
    <t>Legend Valve &amp; Fitting, Inc. SmartClick PE-RT &amp; PEX Connectors, Effective January 21, 2020</t>
  </si>
  <si>
    <t>Bulk Packs</t>
  </si>
  <si>
    <t>1/2" SmartClick Elbow</t>
  </si>
  <si>
    <t>3/4" SmartClick Elbow</t>
  </si>
  <si>
    <t>1" SmartClick Elbow</t>
  </si>
  <si>
    <t>3/4" x 1/2" SmartClick Elbow</t>
  </si>
  <si>
    <t>1/2" SmartClick Tee</t>
  </si>
  <si>
    <t>3/4" x 1/2" x 1/2" SmartClick Tee</t>
  </si>
  <si>
    <t>3/4" x 3/4" x 1/2" SmartClick Tee</t>
  </si>
  <si>
    <t>3/4" SmartClick Tee</t>
  </si>
  <si>
    <t>1" SmartClick Tee</t>
  </si>
  <si>
    <t>1/2" SmartClick Coupling</t>
  </si>
  <si>
    <t>3/4" x 1/2" SmartClick Coupling</t>
  </si>
  <si>
    <t>3/4" Legend SmartClick Coupling</t>
  </si>
  <si>
    <t>1" x 3/4" SmartClick Coupling</t>
  </si>
  <si>
    <t>1" SmartClick Coupling</t>
  </si>
  <si>
    <t>1/2" SmartClick FNPT Adapter</t>
  </si>
  <si>
    <t>1/2" x 3/4" FNPT SmartClick Adapter</t>
  </si>
  <si>
    <t>1"  SmartClick FNPT Adapter</t>
  </si>
  <si>
    <t>3/4" x 1/2" FNPT SmartClick Adapter</t>
  </si>
  <si>
    <t>1/2" SmartClick MNPT Adapter</t>
  </si>
  <si>
    <t>1/2" x 3/4" MNPT SmartClick Adapter</t>
  </si>
  <si>
    <t>3/4" SmartClick MNPT Adapter</t>
  </si>
  <si>
    <t>1"  SmartClick MNPT Adapter</t>
  </si>
  <si>
    <t>3/4" x 1/2" MNPT SmartClick Adapter</t>
  </si>
  <si>
    <t>1/2" SmartClick Elbow, 30 per bag</t>
  </si>
  <si>
    <t>3/4" SmartClick Elbow, 20 per bag</t>
  </si>
  <si>
    <t>1" SmartClick Elbow, 10 per bag</t>
  </si>
  <si>
    <t>3/4" x 1/2" SmartClick Elbow, 20 per bag</t>
  </si>
  <si>
    <t>1/2" SmartClick Tee, 20 per bag</t>
  </si>
  <si>
    <t>3/4"x 1/2" x 1/2" SmartClick Tee, 15 per bag</t>
  </si>
  <si>
    <t>3/4"" x 3/4 x 1/2" SmartClick Tee, 15 per bag</t>
  </si>
  <si>
    <t>3/4" SmartClick Tee, 10 per bag</t>
  </si>
  <si>
    <t>1" SmartClick Tee, 5 per bag</t>
  </si>
  <si>
    <t>1/2" SmartClick Coupling, 30 per bag</t>
  </si>
  <si>
    <t>3/4" x 1/2" SmartClick Coupling, 30 per bag</t>
  </si>
  <si>
    <t>3/4" Legend SmartClick Coupling, 20 per bag</t>
  </si>
  <si>
    <t>1" x 3/4" SmartClick Coupling, 20 per bag</t>
  </si>
  <si>
    <t>1" SmartClick Coupling, 10 per bag</t>
  </si>
  <si>
    <t>1/2"  SmartClick FNPT Adapter, 40 per bag</t>
  </si>
  <si>
    <t>1/2" x 3/4" FNPT SmartClick Adapter, 30 per bag</t>
  </si>
  <si>
    <t>3/4" SmartClick MNPT Adapter, 30 per bag</t>
  </si>
  <si>
    <t>1"  SmartClick MNPT Adapter, 15 per bag</t>
  </si>
  <si>
    <t>3/4" x 1/2" MNPT SmartClick Adapter, 30 per bag</t>
  </si>
  <si>
    <t>1/2" SmartClick Drop Ear Elbow, 20 per bag</t>
  </si>
  <si>
    <t>3/4" SmartClick Drop Ear Elbow, 10 per bag</t>
  </si>
  <si>
    <t>3/4" SC x 1/2" FNPT Drop Ear Elbow, 15 per bag</t>
  </si>
  <si>
    <t>1" SmartClick Drop Ear Elbow, 5 per bag</t>
  </si>
  <si>
    <t>1"  SmartClick FNPT Adapter, 15 per bag</t>
  </si>
  <si>
    <t>3/4" x 1/2" FNPT SmartClick Adapter, 30 per bag</t>
  </si>
  <si>
    <t>3/4" SmartClick FNPT Adapter, 30 per bag</t>
  </si>
  <si>
    <t>1/2"  SmartClick MNPT Adapter, 40 per bag</t>
  </si>
  <si>
    <t>1/2" x 3/4" MNPT SmartClick Adapter, 30 per bag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</si>
</sst>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 #,##0_ ;_ * \-#,##0_ ;_ * &quot;-&quot;_ ;_ @_ "/>
    <numFmt numFmtId="166" formatCode="_ &quot;¥&quot;* #,##0.00_ ;_ &quot;¥&quot;* \-#,##0.00_ ;_ &quot;¥&quot;* &quot;-&quot;??_ ;_ @_ "/>
    <numFmt numFmtId="167" formatCode="_ * #,##0.00_ ;_ * \-#,##0.00_ ;_ * &quot;-&quot;??_ ;_ @_ "/>
    <numFmt numFmtId="168" formatCode="[$-409]dd/mmm/yy;@"/>
    <numFmt numFmtId="169" formatCode="\$#,##0;\-\$#,##0"/>
    <numFmt numFmtId="170" formatCode="0.000%"/>
    <numFmt numFmtId="171" formatCode="#,##0.000;[Red]\(#,##0.000\)"/>
    <numFmt numFmtId="172" formatCode="0.0%"/>
    <numFmt numFmtId="173" formatCode="0.0_);\(0.0\)"/>
    <numFmt numFmtId="174" formatCode="0.0000000"/>
    <numFmt numFmtId="175" formatCode="0.000_ "/>
  </numFmts>
  <fonts count="65">
    <font>
      <sz val="11"/>
      <color theme="1"/>
      <name val="Calibri"/>
      <family val="2"/>
    </font>
    <font>
      <sz val="10"/>
      <color indexed="8"/>
      <name val="Calibri"/>
      <family val="2"/>
    </font>
    <font>
      <sz val="11"/>
      <color indexed="8"/>
      <name val="新細明體"/>
      <family val="1"/>
    </font>
    <font>
      <sz val="10"/>
      <name val="MS Sans Serif"/>
      <family val="2"/>
    </font>
    <font>
      <sz val="12"/>
      <name val="宋体"/>
      <family val="3"/>
    </font>
    <font>
      <sz val="10"/>
      <name val="Arial"/>
      <family val="2"/>
    </font>
    <font>
      <sz val="11"/>
      <color indexed="8"/>
      <name val="宋体"/>
      <family val="3"/>
    </font>
    <font>
      <b/>
      <sz val="10"/>
      <name val="Arial"/>
      <family val="2"/>
    </font>
    <font>
      <sz val="11"/>
      <color indexed="8"/>
      <name val="Calibri"/>
      <family val="2"/>
    </font>
    <font>
      <sz val="11"/>
      <color indexed="9"/>
      <name val="Calibri"/>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20"/>
      <name val="Arial"/>
      <family val="2"/>
    </font>
    <font>
      <sz val="11"/>
      <color indexed="17"/>
      <name val="Arial"/>
      <family val="2"/>
    </font>
    <font>
      <sz val="12"/>
      <name val="Helv"/>
      <family val="2"/>
    </font>
    <font>
      <sz val="12"/>
      <name val="?"/>
      <family val="1"/>
    </font>
    <font>
      <b/>
      <sz val="16"/>
      <name val="Arial"/>
      <family val="2"/>
    </font>
    <font>
      <b/>
      <sz val="9"/>
      <name val="Arial"/>
      <family val="2"/>
    </font>
    <font>
      <sz val="8"/>
      <name val="Calibri"/>
      <family val="2"/>
    </font>
    <font>
      <sz val="11"/>
      <color indexed="14"/>
      <name val="Calibri"/>
      <family val="2"/>
    </font>
    <font>
      <sz val="11"/>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0"/>
      <color indexed="8"/>
      <name val="Arial"/>
      <family val="2"/>
    </font>
    <font>
      <sz val="10"/>
      <color indexed="8"/>
      <name val="Arial"/>
      <family val="2"/>
    </font>
    <font>
      <b/>
      <sz val="11"/>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b/>
      <sz val="8"/>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style="thin"/>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top style="thin"/>
      <bottom style="thin"/>
    </border>
    <border>
      <left/>
      <right style="thin"/>
      <top style="thin"/>
      <bottom style="thin"/>
    </border>
  </borders>
  <cellStyleXfs count="2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5" fillId="0" borderId="0">
      <alignment/>
      <protection/>
    </xf>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0"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7" fillId="0" borderId="0" applyNumberFormat="0" applyFill="0" applyBorder="0" applyAlignment="0" applyProtection="0"/>
    <xf numFmtId="168" fontId="8" fillId="0" borderId="0">
      <alignment/>
      <protection/>
    </xf>
    <xf numFmtId="0" fontId="0" fillId="2" borderId="0" applyNumberFormat="0" applyBorder="0" applyAlignment="0" applyProtection="0"/>
    <xf numFmtId="168" fontId="8" fillId="3" borderId="0" applyNumberFormat="0" applyBorder="0" applyAlignment="0" applyProtection="0"/>
    <xf numFmtId="0" fontId="0" fillId="4" borderId="0" applyNumberFormat="0" applyBorder="0" applyAlignment="0" applyProtection="0"/>
    <xf numFmtId="168" fontId="8" fillId="5" borderId="0" applyNumberFormat="0" applyBorder="0" applyAlignment="0" applyProtection="0"/>
    <xf numFmtId="0" fontId="0" fillId="6" borderId="0" applyNumberFormat="0" applyBorder="0" applyAlignment="0" applyProtection="0"/>
    <xf numFmtId="168" fontId="8" fillId="7" borderId="0" applyNumberFormat="0" applyBorder="0" applyAlignment="0" applyProtection="0"/>
    <xf numFmtId="0" fontId="0" fillId="8" borderId="0" applyNumberFormat="0" applyBorder="0" applyAlignment="0" applyProtection="0"/>
    <xf numFmtId="168" fontId="8" fillId="9" borderId="0" applyNumberFormat="0" applyBorder="0" applyAlignment="0" applyProtection="0"/>
    <xf numFmtId="0" fontId="0" fillId="10" borderId="0" applyNumberFormat="0" applyBorder="0" applyAlignment="0" applyProtection="0"/>
    <xf numFmtId="168" fontId="8" fillId="11" borderId="0" applyNumberFormat="0" applyBorder="0" applyAlignment="0" applyProtection="0"/>
    <xf numFmtId="0" fontId="0" fillId="12" borderId="0" applyNumberFormat="0" applyBorder="0" applyAlignment="0" applyProtection="0"/>
    <xf numFmtId="168" fontId="8" fillId="13" borderId="0" applyNumberFormat="0" applyBorder="0" applyAlignment="0" applyProtection="0"/>
    <xf numFmtId="0" fontId="0" fillId="14" borderId="0" applyNumberFormat="0" applyBorder="0" applyAlignment="0" applyProtection="0"/>
    <xf numFmtId="168" fontId="8" fillId="15" borderId="0" applyNumberFormat="0" applyBorder="0" applyAlignment="0" applyProtection="0"/>
    <xf numFmtId="0" fontId="0" fillId="16" borderId="0" applyNumberFormat="0" applyBorder="0" applyAlignment="0" applyProtection="0"/>
    <xf numFmtId="168" fontId="8" fillId="17" borderId="0" applyNumberFormat="0" applyBorder="0" applyAlignment="0" applyProtection="0"/>
    <xf numFmtId="0" fontId="0" fillId="18" borderId="0" applyNumberFormat="0" applyBorder="0" applyAlignment="0" applyProtection="0"/>
    <xf numFmtId="168" fontId="8" fillId="19" borderId="0" applyNumberFormat="0" applyBorder="0" applyAlignment="0" applyProtection="0"/>
    <xf numFmtId="0" fontId="0" fillId="20" borderId="0" applyNumberFormat="0" applyBorder="0" applyAlignment="0" applyProtection="0"/>
    <xf numFmtId="168" fontId="8" fillId="9" borderId="0" applyNumberFormat="0" applyBorder="0" applyAlignment="0" applyProtection="0"/>
    <xf numFmtId="0" fontId="0" fillId="21" borderId="0" applyNumberFormat="0" applyBorder="0" applyAlignment="0" applyProtection="0"/>
    <xf numFmtId="168" fontId="8" fillId="15" borderId="0" applyNumberFormat="0" applyBorder="0" applyAlignment="0" applyProtection="0"/>
    <xf numFmtId="0" fontId="0" fillId="22" borderId="0" applyNumberFormat="0" applyBorder="0" applyAlignment="0" applyProtection="0"/>
    <xf numFmtId="168" fontId="8" fillId="23" borderId="0" applyNumberFormat="0" applyBorder="0" applyAlignment="0" applyProtection="0"/>
    <xf numFmtId="0" fontId="44" fillId="24" borderId="0" applyNumberFormat="0" applyBorder="0" applyAlignment="0" applyProtection="0"/>
    <xf numFmtId="168" fontId="9" fillId="25" borderId="0" applyNumberFormat="0" applyBorder="0" applyAlignment="0" applyProtection="0"/>
    <xf numFmtId="0" fontId="44" fillId="26" borderId="0" applyNumberFormat="0" applyBorder="0" applyAlignment="0" applyProtection="0"/>
    <xf numFmtId="168" fontId="9" fillId="17" borderId="0" applyNumberFormat="0" applyBorder="0" applyAlignment="0" applyProtection="0"/>
    <xf numFmtId="0" fontId="44" fillId="27" borderId="0" applyNumberFormat="0" applyBorder="0" applyAlignment="0" applyProtection="0"/>
    <xf numFmtId="168" fontId="9" fillId="19" borderId="0" applyNumberFormat="0" applyBorder="0" applyAlignment="0" applyProtection="0"/>
    <xf numFmtId="0" fontId="44" fillId="28" borderId="0" applyNumberFormat="0" applyBorder="0" applyAlignment="0" applyProtection="0"/>
    <xf numFmtId="168" fontId="9" fillId="29" borderId="0" applyNumberFormat="0" applyBorder="0" applyAlignment="0" applyProtection="0"/>
    <xf numFmtId="0" fontId="44" fillId="30" borderId="0" applyNumberFormat="0" applyBorder="0" applyAlignment="0" applyProtection="0"/>
    <xf numFmtId="168" fontId="9" fillId="31" borderId="0" applyNumberFormat="0" applyBorder="0" applyAlignment="0" applyProtection="0"/>
    <xf numFmtId="0" fontId="44" fillId="32" borderId="0" applyNumberFormat="0" applyBorder="0" applyAlignment="0" applyProtection="0"/>
    <xf numFmtId="168" fontId="9" fillId="33" borderId="0" applyNumberFormat="0" applyBorder="0" applyAlignment="0" applyProtection="0"/>
    <xf numFmtId="0" fontId="44" fillId="34" borderId="0" applyNumberFormat="0" applyBorder="0" applyAlignment="0" applyProtection="0"/>
    <xf numFmtId="168" fontId="9" fillId="35" borderId="0" applyNumberFormat="0" applyBorder="0" applyAlignment="0" applyProtection="0"/>
    <xf numFmtId="0" fontId="44" fillId="36" borderId="0" applyNumberFormat="0" applyBorder="0" applyAlignment="0" applyProtection="0"/>
    <xf numFmtId="168" fontId="9" fillId="37" borderId="0" applyNumberFormat="0" applyBorder="0" applyAlignment="0" applyProtection="0"/>
    <xf numFmtId="0" fontId="44" fillId="38" borderId="0" applyNumberFormat="0" applyBorder="0" applyAlignment="0" applyProtection="0"/>
    <xf numFmtId="168" fontId="9" fillId="39" borderId="0" applyNumberFormat="0" applyBorder="0" applyAlignment="0" applyProtection="0"/>
    <xf numFmtId="0" fontId="44" fillId="40" borderId="0" applyNumberFormat="0" applyBorder="0" applyAlignment="0" applyProtection="0"/>
    <xf numFmtId="168" fontId="9" fillId="29" borderId="0" applyNumberFormat="0" applyBorder="0" applyAlignment="0" applyProtection="0"/>
    <xf numFmtId="0" fontId="44" fillId="41" borderId="0" applyNumberFormat="0" applyBorder="0" applyAlignment="0" applyProtection="0"/>
    <xf numFmtId="168" fontId="9" fillId="31" borderId="0" applyNumberFormat="0" applyBorder="0" applyAlignment="0" applyProtection="0"/>
    <xf numFmtId="0" fontId="44" fillId="42" borderId="0" applyNumberFormat="0" applyBorder="0" applyAlignment="0" applyProtection="0"/>
    <xf numFmtId="168" fontId="9" fillId="43" borderId="0" applyNumberFormat="0" applyBorder="0" applyAlignment="0" applyProtection="0"/>
    <xf numFmtId="168" fontId="10" fillId="0" borderId="0" applyNumberFormat="0" applyAlignment="0">
      <protection/>
    </xf>
    <xf numFmtId="0" fontId="45" fillId="44" borderId="0" applyNumberFormat="0" applyBorder="0" applyAlignment="0" applyProtection="0"/>
    <xf numFmtId="168" fontId="11" fillId="5" borderId="0" applyNumberFormat="0" applyBorder="0" applyAlignment="0" applyProtection="0"/>
    <xf numFmtId="0" fontId="46" fillId="45" borderId="1" applyNumberFormat="0" applyAlignment="0" applyProtection="0"/>
    <xf numFmtId="168" fontId="12" fillId="46" borderId="2" applyNumberFormat="0" applyAlignment="0" applyProtection="0"/>
    <xf numFmtId="0" fontId="47" fillId="47" borderId="3" applyNumberFormat="0" applyAlignment="0" applyProtection="0"/>
    <xf numFmtId="168"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49" fillId="0" borderId="0" applyNumberFormat="0" applyFill="0" applyBorder="0" applyAlignment="0" applyProtection="0"/>
    <xf numFmtId="168" fontId="14" fillId="0" borderId="0" applyNumberFormat="0" applyFill="0" applyBorder="0" applyAlignment="0" applyProtection="0"/>
    <xf numFmtId="0" fontId="50" fillId="49" borderId="0" applyNumberFormat="0" applyBorder="0" applyAlignment="0" applyProtection="0"/>
    <xf numFmtId="168" fontId="15" fillId="7" borderId="0" applyNumberFormat="0" applyBorder="0" applyAlignment="0" applyProtection="0"/>
    <xf numFmtId="38" fontId="10" fillId="46" borderId="0" applyNumberFormat="0" applyBorder="0" applyAlignment="0" applyProtection="0"/>
    <xf numFmtId="168" fontId="16" fillId="0" borderId="5" applyNumberFormat="0" applyAlignment="0" applyProtection="0"/>
    <xf numFmtId="168" fontId="16" fillId="0" borderId="6">
      <alignment horizontal="left" vertical="center"/>
      <protection/>
    </xf>
    <xf numFmtId="0" fontId="51" fillId="0" borderId="7" applyNumberFormat="0" applyFill="0" applyAlignment="0" applyProtection="0"/>
    <xf numFmtId="168" fontId="17" fillId="0" borderId="8" applyNumberFormat="0" applyFill="0" applyAlignment="0" applyProtection="0"/>
    <xf numFmtId="0" fontId="52" fillId="0" borderId="9" applyNumberFormat="0" applyFill="0" applyAlignment="0" applyProtection="0"/>
    <xf numFmtId="168" fontId="18" fillId="0" borderId="10" applyNumberFormat="0" applyFill="0" applyAlignment="0" applyProtection="0"/>
    <xf numFmtId="0" fontId="53" fillId="0" borderId="11" applyNumberFormat="0" applyFill="0" applyAlignment="0" applyProtection="0"/>
    <xf numFmtId="168" fontId="19" fillId="0" borderId="12" applyNumberFormat="0" applyFill="0" applyAlignment="0" applyProtection="0"/>
    <xf numFmtId="0" fontId="53" fillId="0" borderId="0" applyNumberFormat="0" applyFill="0" applyBorder="0" applyAlignment="0" applyProtection="0"/>
    <xf numFmtId="168" fontId="19" fillId="0" borderId="0" applyNumberFormat="0" applyFill="0" applyBorder="0" applyAlignment="0" applyProtection="0"/>
    <xf numFmtId="0" fontId="54" fillId="50" borderId="1" applyNumberFormat="0" applyAlignment="0" applyProtection="0"/>
    <xf numFmtId="10" fontId="10" fillId="51" borderId="13" applyNumberFormat="0" applyBorder="0" applyAlignment="0" applyProtection="0"/>
    <xf numFmtId="168" fontId="20" fillId="13" borderId="2" applyNumberFormat="0" applyAlignment="0" applyProtection="0"/>
    <xf numFmtId="0" fontId="55" fillId="0" borderId="14" applyNumberFormat="0" applyFill="0" applyAlignment="0" applyProtection="0"/>
    <xf numFmtId="168" fontId="21" fillId="0" borderId="15" applyNumberFormat="0" applyFill="0" applyAlignment="0" applyProtection="0"/>
    <xf numFmtId="0" fontId="56" fillId="52" borderId="0" applyNumberFormat="0" applyBorder="0" applyAlignment="0" applyProtection="0"/>
    <xf numFmtId="168" fontId="22" fillId="53" borderId="0" applyNumberFormat="0" applyBorder="0" applyAlignment="0" applyProtection="0"/>
    <xf numFmtId="171" fontId="5" fillId="0" borderId="0">
      <alignment/>
      <protection/>
    </xf>
    <xf numFmtId="0" fontId="48" fillId="0" borderId="0">
      <alignment/>
      <protection/>
    </xf>
    <xf numFmtId="168" fontId="10" fillId="0" borderId="0">
      <alignment/>
      <protection/>
    </xf>
    <xf numFmtId="0" fontId="3" fillId="0" borderId="0">
      <alignment/>
      <protection/>
    </xf>
    <xf numFmtId="0" fontId="0" fillId="0" borderId="0">
      <alignment vertical="center"/>
      <protection/>
    </xf>
    <xf numFmtId="0" fontId="2" fillId="0" borderId="0">
      <alignment/>
      <protection/>
    </xf>
    <xf numFmtId="0" fontId="2" fillId="0" borderId="0">
      <alignment/>
      <protection/>
    </xf>
    <xf numFmtId="168" fontId="5" fillId="0" borderId="0">
      <alignment/>
      <protection/>
    </xf>
    <xf numFmtId="0" fontId="0" fillId="54" borderId="16" applyNumberFormat="0" applyFont="0" applyAlignment="0" applyProtection="0"/>
    <xf numFmtId="168" fontId="8" fillId="51" borderId="17" applyNumberFormat="0" applyFont="0" applyAlignment="0" applyProtection="0"/>
    <xf numFmtId="0" fontId="57" fillId="45" borderId="18" applyNumberFormat="0" applyAlignment="0" applyProtection="0"/>
    <xf numFmtId="168" fontId="23" fillId="46" borderId="1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58" fillId="0" borderId="0" applyNumberFormat="0" applyFill="0" applyBorder="0" applyAlignment="0" applyProtection="0"/>
    <xf numFmtId="168" fontId="24" fillId="0" borderId="0" applyNumberFormat="0" applyFill="0" applyBorder="0" applyAlignment="0" applyProtection="0"/>
    <xf numFmtId="0" fontId="59" fillId="0" borderId="20" applyNumberFormat="0" applyFill="0" applyAlignment="0" applyProtection="0"/>
    <xf numFmtId="168" fontId="25" fillId="0" borderId="21" applyNumberFormat="0" applyFill="0" applyAlignment="0" applyProtection="0"/>
    <xf numFmtId="0" fontId="60" fillId="0" borderId="0" applyNumberFormat="0" applyFill="0" applyBorder="0" applyAlignment="0" applyProtection="0"/>
    <xf numFmtId="168" fontId="26" fillId="0" borderId="0" applyNumberFormat="0" applyFill="0" applyBorder="0" applyAlignment="0" applyProtection="0"/>
    <xf numFmtId="168" fontId="30" fillId="0" borderId="0">
      <alignment/>
      <protection/>
    </xf>
    <xf numFmtId="167" fontId="0"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5" fillId="0" borderId="0" applyFont="0" applyFill="0" applyBorder="0" applyAlignment="0" applyProtection="0"/>
    <xf numFmtId="174" fontId="4" fillId="0" borderId="0" applyFont="0" applyFill="0" applyBorder="0" applyAlignment="0" applyProtection="0"/>
    <xf numFmtId="168" fontId="4"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28" fillId="7" borderId="0" applyNumberFormat="0" applyBorder="0" applyAlignment="0" applyProtection="0"/>
    <xf numFmtId="168" fontId="28" fillId="7" borderId="0" applyNumberFormat="0" applyBorder="0" applyAlignment="0" applyProtection="0"/>
    <xf numFmtId="168" fontId="28" fillId="7" borderId="0" applyNumberFormat="0" applyBorder="0" applyAlignment="0" applyProtection="0"/>
    <xf numFmtId="168" fontId="27" fillId="5" borderId="0" applyNumberFormat="0" applyBorder="0" applyAlignment="0" applyProtection="0"/>
    <xf numFmtId="168" fontId="27" fillId="5" borderId="0" applyNumberFormat="0" applyBorder="0" applyAlignment="0" applyProtection="0"/>
    <xf numFmtId="168" fontId="27" fillId="5" borderId="0" applyNumberFormat="0" applyBorder="0" applyAlignment="0" applyProtection="0"/>
    <xf numFmtId="168" fontId="0" fillId="0" borderId="0">
      <alignment vertical="center"/>
      <protection/>
    </xf>
    <xf numFmtId="168" fontId="4" fillId="0" borderId="0" applyNumberFormat="0" applyFill="0" applyBorder="0" applyAlignment="0" applyProtection="0"/>
    <xf numFmtId="168" fontId="0" fillId="0" borderId="0">
      <alignment vertical="center"/>
      <protection/>
    </xf>
    <xf numFmtId="168" fontId="0" fillId="0" borderId="0">
      <alignment vertical="center"/>
      <protection/>
    </xf>
    <xf numFmtId="168" fontId="0" fillId="0" borderId="0">
      <alignment vertical="center"/>
      <protection/>
    </xf>
    <xf numFmtId="168" fontId="0" fillId="0" borderId="0">
      <alignment vertical="center"/>
      <protection/>
    </xf>
    <xf numFmtId="168" fontId="0" fillId="0" borderId="0">
      <alignment vertical="center"/>
      <protection/>
    </xf>
    <xf numFmtId="168" fontId="0" fillId="0" borderId="0">
      <alignment/>
      <protection/>
    </xf>
    <xf numFmtId="168" fontId="4" fillId="0" borderId="0" applyNumberFormat="0" applyFill="0" applyBorder="0" applyAlignment="0" applyProtection="0"/>
    <xf numFmtId="168" fontId="4" fillId="0" borderId="0">
      <alignment/>
      <protection/>
    </xf>
    <xf numFmtId="168" fontId="6" fillId="0" borderId="0">
      <alignment vertical="center"/>
      <protection/>
    </xf>
    <xf numFmtId="0" fontId="6" fillId="0" borderId="0">
      <alignment vertical="center"/>
      <protection/>
    </xf>
    <xf numFmtId="168" fontId="6" fillId="0" borderId="0">
      <alignment vertical="center"/>
      <protection/>
    </xf>
    <xf numFmtId="168" fontId="4" fillId="0" borderId="0">
      <alignment/>
      <protection/>
    </xf>
    <xf numFmtId="0" fontId="4" fillId="0" borderId="0">
      <alignment/>
      <protection/>
    </xf>
    <xf numFmtId="168" fontId="0" fillId="0" borderId="0">
      <alignment vertical="center"/>
      <protection/>
    </xf>
    <xf numFmtId="168" fontId="4" fillId="0" borderId="0">
      <alignment/>
      <protection/>
    </xf>
    <xf numFmtId="168" fontId="4" fillId="0" borderId="0" applyNumberFormat="0" applyFill="0" applyBorder="0" applyAlignment="0" applyProtection="0"/>
    <xf numFmtId="168" fontId="6" fillId="0" borderId="0">
      <alignment vertical="center"/>
      <protection/>
    </xf>
    <xf numFmtId="168" fontId="4" fillId="0" borderId="0" applyNumberFormat="0" applyFill="0" applyBorder="0" applyAlignment="0" applyProtection="0"/>
    <xf numFmtId="168" fontId="4" fillId="0" borderId="0">
      <alignment/>
      <protection/>
    </xf>
    <xf numFmtId="168" fontId="4" fillId="0" borderId="0" applyNumberFormat="0" applyFill="0" applyBorder="0" applyAlignment="0" applyProtection="0"/>
    <xf numFmtId="0"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4" fillId="0" borderId="0" applyNumberFormat="0" applyFill="0" applyBorder="0" applyAlignment="0" applyProtection="0"/>
    <xf numFmtId="168" fontId="5" fillId="0" borderId="0">
      <alignment/>
      <protection/>
    </xf>
    <xf numFmtId="168" fontId="4" fillId="0" borderId="0" applyNumberFormat="0" applyFill="0" applyBorder="0" applyAlignment="0" applyProtection="0"/>
    <xf numFmtId="168" fontId="4" fillId="0" borderId="0" applyNumberFormat="0" applyFill="0" applyBorder="0" applyAlignment="0" applyProtection="0"/>
    <xf numFmtId="168" fontId="0" fillId="0" borderId="0">
      <alignment vertical="center"/>
      <protection/>
    </xf>
    <xf numFmtId="168" fontId="48" fillId="0" borderId="0" applyNumberFormat="0" applyFill="0" applyBorder="0" applyAlignment="0" applyProtection="0"/>
    <xf numFmtId="168" fontId="48" fillId="0" borderId="0" applyNumberFormat="0" applyFill="0" applyBorder="0" applyAlignment="0" applyProtection="0"/>
    <xf numFmtId="168" fontId="4" fillId="0" borderId="0" applyNumberFormat="0" applyFill="0" applyBorder="0" applyAlignment="0" applyProtection="0"/>
    <xf numFmtId="168" fontId="4" fillId="0" borderId="0">
      <alignment/>
      <protection/>
    </xf>
    <xf numFmtId="168" fontId="0" fillId="0" borderId="0">
      <alignment vertical="center"/>
      <protection/>
    </xf>
    <xf numFmtId="0" fontId="0" fillId="0" borderId="0">
      <alignment vertical="center"/>
      <protection/>
    </xf>
    <xf numFmtId="168" fontId="0" fillId="0" borderId="0">
      <alignment vertical="center"/>
      <protection/>
    </xf>
    <xf numFmtId="168" fontId="0" fillId="0" borderId="0">
      <alignment vertical="center"/>
      <protection/>
    </xf>
    <xf numFmtId="174" fontId="4" fillId="0" borderId="0" applyNumberFormat="0" applyFill="0" applyBorder="0" applyAlignment="0" applyProtection="0"/>
    <xf numFmtId="168" fontId="7" fillId="0" borderId="0" applyNumberFormat="0" applyFill="0" applyBorder="0" applyAlignment="0" applyProtection="0"/>
    <xf numFmtId="168" fontId="5" fillId="0" borderId="0">
      <alignment/>
      <protection/>
    </xf>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173" fontId="29" fillId="0" borderId="0" applyFont="0" applyFill="0" applyBorder="0" applyAlignment="0" applyProtection="0"/>
    <xf numFmtId="174" fontId="29"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6" fontId="0" fillId="0" borderId="0" applyFont="0" applyFill="0" applyBorder="0" applyAlignment="0" applyProtection="0"/>
  </cellStyleXfs>
  <cellXfs count="25">
    <xf numFmtId="0" fontId="0" fillId="0" borderId="0" xfId="0" applyFont="1" applyAlignment="1">
      <alignment/>
    </xf>
    <xf numFmtId="0" fontId="48" fillId="0" borderId="0" xfId="0" applyFont="1" applyAlignment="1">
      <alignment wrapText="1"/>
    </xf>
    <xf numFmtId="0" fontId="48" fillId="0" borderId="0" xfId="0" applyFont="1" applyAlignment="1">
      <alignment horizontal="center" wrapText="1"/>
    </xf>
    <xf numFmtId="0" fontId="61" fillId="55" borderId="13" xfId="0" applyFont="1" applyFill="1" applyBorder="1" applyAlignment="1">
      <alignment horizontal="center" vertical="center" wrapText="1"/>
    </xf>
    <xf numFmtId="0" fontId="61" fillId="0" borderId="13" xfId="0" applyFont="1" applyBorder="1" applyAlignment="1">
      <alignment horizontal="center" wrapText="1"/>
    </xf>
    <xf numFmtId="0" fontId="62" fillId="55" borderId="13" xfId="135" applyFont="1" applyFill="1" applyBorder="1" applyAlignment="1" applyProtection="1">
      <alignment horizontal="center" vertical="center"/>
      <protection/>
    </xf>
    <xf numFmtId="49" fontId="62" fillId="55" borderId="13" xfId="0" applyNumberFormat="1" applyFont="1" applyFill="1" applyBorder="1" applyAlignment="1">
      <alignment horizontal="center" vertical="center"/>
    </xf>
    <xf numFmtId="0" fontId="62" fillId="55" borderId="13" xfId="0" applyNumberFormat="1" applyFont="1" applyFill="1" applyBorder="1" applyAlignment="1" applyProtection="1">
      <alignment horizontal="center" vertical="center"/>
      <protection locked="0"/>
    </xf>
    <xf numFmtId="0" fontId="62" fillId="55" borderId="13" xfId="0" applyFont="1" applyFill="1" applyBorder="1" applyAlignment="1">
      <alignment horizontal="left" vertical="center"/>
    </xf>
    <xf numFmtId="0" fontId="62" fillId="0" borderId="13" xfId="0" applyFont="1" applyBorder="1" applyAlignment="1">
      <alignment horizontal="center"/>
    </xf>
    <xf numFmtId="164" fontId="62" fillId="0" borderId="13" xfId="0" applyNumberFormat="1" applyFont="1" applyBorder="1" applyAlignment="1">
      <alignment horizontal="center"/>
    </xf>
    <xf numFmtId="0" fontId="62" fillId="0" borderId="13" xfId="0" applyFont="1" applyBorder="1" applyAlignment="1">
      <alignment/>
    </xf>
    <xf numFmtId="0" fontId="62" fillId="0" borderId="13" xfId="0" applyFont="1" applyBorder="1" applyAlignment="1">
      <alignment horizontal="center" wrapText="1"/>
    </xf>
    <xf numFmtId="0" fontId="62" fillId="55" borderId="13" xfId="0" applyFont="1" applyFill="1" applyBorder="1" applyAlignment="1">
      <alignment horizontal="center" vertical="center"/>
    </xf>
    <xf numFmtId="0" fontId="62" fillId="0" borderId="13" xfId="0" applyFont="1" applyBorder="1" applyAlignment="1">
      <alignment wrapText="1"/>
    </xf>
    <xf numFmtId="0" fontId="62" fillId="0" borderId="13" xfId="0" applyFont="1" applyBorder="1" applyAlignment="1">
      <alignment horizontal="left" vertical="center"/>
    </xf>
    <xf numFmtId="0" fontId="62" fillId="0" borderId="13" xfId="0" applyFont="1" applyBorder="1" applyAlignment="1">
      <alignment horizontal="center" vertical="top"/>
    </xf>
    <xf numFmtId="0" fontId="62" fillId="0" borderId="13" xfId="0" applyFont="1" applyBorder="1" applyAlignment="1">
      <alignment horizontal="center" vertical="center"/>
    </xf>
    <xf numFmtId="0" fontId="32" fillId="0" borderId="13" xfId="132" applyFont="1" applyBorder="1" applyAlignment="1">
      <alignment horizontal="center" vertical="center" wrapText="1"/>
      <protection/>
    </xf>
    <xf numFmtId="0" fontId="31" fillId="56" borderId="13" xfId="132" applyFont="1" applyFill="1" applyBorder="1" applyAlignment="1">
      <alignment horizontal="center" vertical="center"/>
      <protection/>
    </xf>
    <xf numFmtId="164" fontId="63" fillId="57" borderId="13" xfId="0" applyNumberFormat="1" applyFont="1" applyFill="1" applyBorder="1" applyAlignment="1">
      <alignment horizontal="center" vertical="center"/>
    </xf>
    <xf numFmtId="0" fontId="64" fillId="0" borderId="13" xfId="0" applyFont="1" applyBorder="1" applyAlignment="1">
      <alignment horizontal="center" vertical="center" wrapText="1"/>
    </xf>
    <xf numFmtId="0" fontId="61" fillId="0" borderId="22" xfId="0" applyFont="1" applyBorder="1" applyAlignment="1">
      <alignment horizontal="center" vertical="center"/>
    </xf>
    <xf numFmtId="0" fontId="61" fillId="0" borderId="6" xfId="0" applyFont="1" applyBorder="1" applyAlignment="1">
      <alignment horizontal="center" vertical="center"/>
    </xf>
    <xf numFmtId="0" fontId="61" fillId="0" borderId="23" xfId="0" applyFont="1" applyBorder="1" applyAlignment="1">
      <alignment horizontal="center" vertical="center"/>
    </xf>
  </cellXfs>
  <cellStyles count="205">
    <cellStyle name="Normal" xfId="0"/>
    <cellStyle name="_Appendix-V" xfId="15"/>
    <cellStyle name="_Molding quotation for Bayer IML and insert 2005 04 28" xfId="16"/>
    <cellStyle name="_molding quotation for NEC Terasa project" xfId="17"/>
    <cellStyle name="_NEC Dave NTJ05010-011" xfId="18"/>
    <cellStyle name="_NEC Tooling Summary 022205" xfId="19"/>
    <cellStyle name="_NPC05025-16 worksheet (Export price USD)" xfId="20"/>
    <cellStyle name="_Quotation Comparison Table for 1806 Line" xfId="21"/>
    <cellStyle name="_quotation for NEC Terasa" xfId="22"/>
    <cellStyle name="_quotation for NEC Terasa Feb_23_05 by Robert 0523" xfId="23"/>
    <cellStyle name="_Quotation for Rainbird Asia" xfId="24"/>
    <cellStyle name="_quotation for Sanyo Dimaggio 2005 03 14" xfId="25"/>
    <cellStyle name="_worksheet - Flextronics BST - 2005 07 26" xfId="26"/>
    <cellStyle name="_X200_ZNTJ-327-021" xfId="27"/>
    <cellStyle name="=C:\WINNT\SYSTEM32\COMMAND.COM" xfId="28"/>
    <cellStyle name="=C:\WINNT\SYSTEM32\COMMAND.COM 2" xfId="29"/>
    <cellStyle name="=C:\WINNT\SYSTEM32\COMMAND.COM 2 2" xfId="30"/>
    <cellStyle name="=C:\WINNT\SYSTEM32\COMMAND.COM 2 3" xfId="31"/>
    <cellStyle name="=C:\WINNT\SYSTEM32\COMMAND.COM 2 4" xfId="32"/>
    <cellStyle name="=C:\WINNT\SYSTEM32\COMMAND.COM 2 5" xfId="33"/>
    <cellStyle name="=C:\WINNT\SYSTEM32\COMMAND.COM 2 5 2" xfId="34"/>
    <cellStyle name="=C:\WINNT\SYSTEM32\COMMAND.COM 2 6" xfId="35"/>
    <cellStyle name="=C:\WINNT\SYSTEM32\COMMAND.COM 2 7" xfId="36"/>
    <cellStyle name="=C:\WINNT\SYSTEM32\COMMAND.COM 2 8" xfId="37"/>
    <cellStyle name="=C:\WINNT\SYSTEM32\COMMAND.COM 2 8 2" xfId="38"/>
    <cellStyle name="=C:\WINNT\SYSTEM32\COMMAND.COM 2 8 3" xfId="39"/>
    <cellStyle name="=C:\WINNT\SYSTEM32\COMMAND.COM 3" xfId="40"/>
    <cellStyle name="=C:\WINNT\SYSTEM32\COMMAND.COM 3 2" xfId="41"/>
    <cellStyle name="=C:\WINNT\SYSTEM32\COMMAND.COM 4" xfId="42"/>
    <cellStyle name="=C:\WINNT\SYSTEM32\COMMAND.COM 5" xfId="43"/>
    <cellStyle name="=C:\WINNT\SYSTEM32\COMMAND.COM 5 2" xfId="44"/>
    <cellStyle name="=C:\WINNT\SYSTEM32\COMMAND.COM_美国LEGEND报价09" xfId="45"/>
    <cellStyle name="0,0&#10;&#10;NA&#10;&#10;" xfId="46"/>
    <cellStyle name="20% - Accent1" xfId="47"/>
    <cellStyle name="20% - Accent1 2" xfId="48"/>
    <cellStyle name="20% - Accent2" xfId="49"/>
    <cellStyle name="20% - Accent2 2" xfId="50"/>
    <cellStyle name="20% - Accent3" xfId="51"/>
    <cellStyle name="20% - Accent3 2" xfId="52"/>
    <cellStyle name="20% - Accent4" xfId="53"/>
    <cellStyle name="20% - Accent4 2" xfId="54"/>
    <cellStyle name="20% - Accent5" xfId="55"/>
    <cellStyle name="20% - Accent5 2" xfId="56"/>
    <cellStyle name="20% - Accent6" xfId="57"/>
    <cellStyle name="20% - Accent6 2" xfId="58"/>
    <cellStyle name="40% - Accent1" xfId="59"/>
    <cellStyle name="40% - Accent1 2" xfId="60"/>
    <cellStyle name="40% - Accent2" xfId="61"/>
    <cellStyle name="40% - Accent2 2" xfId="62"/>
    <cellStyle name="40% - Accent3" xfId="63"/>
    <cellStyle name="40% - Accent3 2" xfId="64"/>
    <cellStyle name="40% - Accent4" xfId="65"/>
    <cellStyle name="40% - Accent4 2" xfId="66"/>
    <cellStyle name="40% - Accent5" xfId="67"/>
    <cellStyle name="40% - Accent5 2" xfId="68"/>
    <cellStyle name="40% - Accent6" xfId="69"/>
    <cellStyle name="40% - Accent6 2" xfId="70"/>
    <cellStyle name="60% - Accent1" xfId="71"/>
    <cellStyle name="60% - Accent1 2" xfId="72"/>
    <cellStyle name="60% - Accent2" xfId="73"/>
    <cellStyle name="60% - Accent2 2" xfId="74"/>
    <cellStyle name="60% - Accent3" xfId="75"/>
    <cellStyle name="60% - Accent3 2" xfId="76"/>
    <cellStyle name="60% - Accent4" xfId="77"/>
    <cellStyle name="60% - Accent4 2" xfId="78"/>
    <cellStyle name="60% - Accent5" xfId="79"/>
    <cellStyle name="60% - Accent5 2" xfId="80"/>
    <cellStyle name="60% - Accent6" xfId="81"/>
    <cellStyle name="60% - Accent6 2" xfId="82"/>
    <cellStyle name="Accent1" xfId="83"/>
    <cellStyle name="Accent1 2" xfId="84"/>
    <cellStyle name="Accent2" xfId="85"/>
    <cellStyle name="Accent2 2" xfId="86"/>
    <cellStyle name="Accent3" xfId="87"/>
    <cellStyle name="Accent3 2" xfId="88"/>
    <cellStyle name="Accent4" xfId="89"/>
    <cellStyle name="Accent4 2" xfId="90"/>
    <cellStyle name="Accent5" xfId="91"/>
    <cellStyle name="Accent5 2" xfId="92"/>
    <cellStyle name="Accent6" xfId="93"/>
    <cellStyle name="Accent6 2" xfId="94"/>
    <cellStyle name="active" xfId="95"/>
    <cellStyle name="Bad" xfId="96"/>
    <cellStyle name="Bad 2" xfId="97"/>
    <cellStyle name="Calculation" xfId="98"/>
    <cellStyle name="Calculation 2" xfId="99"/>
    <cellStyle name="Check Cell" xfId="100"/>
    <cellStyle name="Check Cell 2" xfId="101"/>
    <cellStyle name="Comma" xfId="102"/>
    <cellStyle name="Comma [0]" xfId="103"/>
    <cellStyle name="Currency" xfId="104"/>
    <cellStyle name="Currency [0]" xfId="105"/>
    <cellStyle name="Currency 2" xfId="106"/>
    <cellStyle name="Explanatory Text" xfId="107"/>
    <cellStyle name="Explanatory Text 2" xfId="108"/>
    <cellStyle name="Good" xfId="109"/>
    <cellStyle name="Good 2" xfId="110"/>
    <cellStyle name="Grey" xfId="111"/>
    <cellStyle name="Header1" xfId="112"/>
    <cellStyle name="Header2" xfId="113"/>
    <cellStyle name="Heading 1" xfId="114"/>
    <cellStyle name="Heading 1 2" xfId="115"/>
    <cellStyle name="Heading 2" xfId="116"/>
    <cellStyle name="Heading 2 2" xfId="117"/>
    <cellStyle name="Heading 3" xfId="118"/>
    <cellStyle name="Heading 3 2" xfId="119"/>
    <cellStyle name="Heading 4" xfId="120"/>
    <cellStyle name="Heading 4 2" xfId="121"/>
    <cellStyle name="Input" xfId="122"/>
    <cellStyle name="Input [yellow]" xfId="123"/>
    <cellStyle name="Input 2" xfId="124"/>
    <cellStyle name="Linked Cell" xfId="125"/>
    <cellStyle name="Linked Cell 2" xfId="126"/>
    <cellStyle name="Neutral" xfId="127"/>
    <cellStyle name="Neutral 2" xfId="128"/>
    <cellStyle name="Normal - Style1" xfId="129"/>
    <cellStyle name="Normal 2" xfId="130"/>
    <cellStyle name="Normal 2 2" xfId="131"/>
    <cellStyle name="Normal 3" xfId="132"/>
    <cellStyle name="Normal 3 2" xfId="133"/>
    <cellStyle name="Normal 4" xfId="134"/>
    <cellStyle name="Normal 5" xfId="135"/>
    <cellStyle name="normálne_Hárok1" xfId="136"/>
    <cellStyle name="Note" xfId="137"/>
    <cellStyle name="Note 2" xfId="138"/>
    <cellStyle name="Output" xfId="139"/>
    <cellStyle name="Output 2" xfId="140"/>
    <cellStyle name="Percent" xfId="141"/>
    <cellStyle name="Percent [2]" xfId="142"/>
    <cellStyle name="Title" xfId="143"/>
    <cellStyle name="Title 2" xfId="144"/>
    <cellStyle name="Total" xfId="145"/>
    <cellStyle name="Total 2" xfId="146"/>
    <cellStyle name="Warning Text" xfId="147"/>
    <cellStyle name="Warning Text 2" xfId="148"/>
    <cellStyle name="一般_ACFORM0299.xls 圖表 1" xfId="149"/>
    <cellStyle name="千位分隔 2" xfId="150"/>
    <cellStyle name="千位分隔 2 2" xfId="151"/>
    <cellStyle name="千位分隔 2 2 2" xfId="152"/>
    <cellStyle name="千位分隔 2 2 2 2" xfId="153"/>
    <cellStyle name="千位分隔 3" xfId="154"/>
    <cellStyle name="千位分隔 4" xfId="155"/>
    <cellStyle name="千位分隔 4 2" xfId="156"/>
    <cellStyle name="千分位[0]_ACFORM0299.xls 圖表 1" xfId="157"/>
    <cellStyle name="千分位_ACFORM0299.xls 圖表 1" xfId="158"/>
    <cellStyle name="好_Legend询价单(8)" xfId="159"/>
    <cellStyle name="好_LGD询价单2010-7-2" xfId="160"/>
    <cellStyle name="好_价格分析" xfId="161"/>
    <cellStyle name="差_Legend询价单(8)" xfId="162"/>
    <cellStyle name="差_LGD询价单2010-7-2" xfId="163"/>
    <cellStyle name="差_价格分析" xfId="164"/>
    <cellStyle name="常规 10" xfId="165"/>
    <cellStyle name="常规 11" xfId="166"/>
    <cellStyle name="常规 12" xfId="167"/>
    <cellStyle name="常规 12 2" xfId="168"/>
    <cellStyle name="常规 13" xfId="169"/>
    <cellStyle name="常规 14" xfId="170"/>
    <cellStyle name="常规 15" xfId="171"/>
    <cellStyle name="常规 16" xfId="172"/>
    <cellStyle name="常规 2" xfId="173"/>
    <cellStyle name="常规 2 2" xfId="174"/>
    <cellStyle name="常规 2 2 2" xfId="175"/>
    <cellStyle name="常规 2 2 2 2" xfId="176"/>
    <cellStyle name="常规 2 3" xfId="177"/>
    <cellStyle name="常规 2 3 2" xfId="178"/>
    <cellStyle name="常规 2 3 2 2" xfId="179"/>
    <cellStyle name="常规 2 4" xfId="180"/>
    <cellStyle name="常规 2 5" xfId="181"/>
    <cellStyle name="常规 2 6" xfId="182"/>
    <cellStyle name="常规 2_WATTS询价单2010-7-2(2)" xfId="183"/>
    <cellStyle name="常规 3" xfId="184"/>
    <cellStyle name="常规 3 2" xfId="185"/>
    <cellStyle name="常规 3 3" xfId="186"/>
    <cellStyle name="常规 3 3 2" xfId="187"/>
    <cellStyle name="常规 3 4" xfId="188"/>
    <cellStyle name="常规 3 5" xfId="189"/>
    <cellStyle name="常规 3 5 2" xfId="190"/>
    <cellStyle name="常规 3 6" xfId="191"/>
    <cellStyle name="常规 3 7" xfId="192"/>
    <cellStyle name="常规 3 8" xfId="193"/>
    <cellStyle name="常规 3 8 2" xfId="194"/>
    <cellStyle name="常规 3 9" xfId="195"/>
    <cellStyle name="常规 4" xfId="196"/>
    <cellStyle name="常规 4 2" xfId="197"/>
    <cellStyle name="常规 5" xfId="198"/>
    <cellStyle name="常规 6" xfId="199"/>
    <cellStyle name="常规 6 2" xfId="200"/>
    <cellStyle name="常规 7" xfId="201"/>
    <cellStyle name="常规 7 2" xfId="202"/>
    <cellStyle name="常规 7 3" xfId="203"/>
    <cellStyle name="常规 7 3 2" xfId="204"/>
    <cellStyle name="常规 8" xfId="205"/>
    <cellStyle name="常规 9" xfId="206"/>
    <cellStyle name="常规_LEGEND报价汇总2009 2" xfId="207"/>
    <cellStyle name="样式 1" xfId="208"/>
    <cellStyle name="样式 1 2" xfId="209"/>
    <cellStyle name="百分比 2" xfId="210"/>
    <cellStyle name="百分比 3" xfId="211"/>
    <cellStyle name="百分比 4" xfId="212"/>
    <cellStyle name="貨幣 [0]_ACFORM0299.xls 圖表 1" xfId="213"/>
    <cellStyle name="貨幣_ACFORM0299.xls 圖表 1" xfId="214"/>
    <cellStyle name="货币 2" xfId="215"/>
    <cellStyle name="货币 2 2" xfId="216"/>
    <cellStyle name="货币 2 2 2" xfId="217"/>
    <cellStyle name="货币 3"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8.57421875" style="2" bestFit="1" customWidth="1"/>
    <col min="2" max="2" width="12.8515625" style="2" bestFit="1" customWidth="1"/>
    <col min="3" max="3" width="15.140625" style="2" bestFit="1" customWidth="1"/>
    <col min="4" max="4" width="80.28125" style="1" bestFit="1" customWidth="1"/>
    <col min="5" max="5" width="5.140625" style="2" bestFit="1" customWidth="1"/>
    <col min="6" max="6" width="5.421875" style="2" bestFit="1" customWidth="1"/>
    <col min="7" max="7" width="12.00390625" style="2" bestFit="1" customWidth="1"/>
    <col min="8" max="8" width="8.8515625" style="2" bestFit="1" customWidth="1"/>
    <col min="9" max="16384" width="8.7109375" style="1" customWidth="1"/>
  </cols>
  <sheetData>
    <row r="1" spans="1:8" ht="19.5">
      <c r="A1" s="19" t="s">
        <v>189</v>
      </c>
      <c r="B1" s="19"/>
      <c r="C1" s="19"/>
      <c r="D1" s="19"/>
      <c r="E1" s="19"/>
      <c r="F1" s="19"/>
      <c r="G1" s="19"/>
      <c r="H1" s="19"/>
    </row>
    <row r="2" spans="1:8" ht="13.5">
      <c r="A2" s="18" t="s">
        <v>53</v>
      </c>
      <c r="B2" s="18"/>
      <c r="C2" s="18"/>
      <c r="D2" s="18"/>
      <c r="E2" s="18"/>
      <c r="F2" s="18"/>
      <c r="G2" s="21" t="s">
        <v>54</v>
      </c>
      <c r="H2" s="20">
        <v>0</v>
      </c>
    </row>
    <row r="3" spans="1:8" ht="35.25" customHeight="1">
      <c r="A3" s="18"/>
      <c r="B3" s="18"/>
      <c r="C3" s="18"/>
      <c r="D3" s="18"/>
      <c r="E3" s="18"/>
      <c r="F3" s="18"/>
      <c r="G3" s="21"/>
      <c r="H3" s="20"/>
    </row>
    <row r="4" spans="1:8" ht="25.5">
      <c r="A4" s="3" t="s">
        <v>52</v>
      </c>
      <c r="B4" s="3" t="s">
        <v>0</v>
      </c>
      <c r="C4" s="3" t="s">
        <v>1</v>
      </c>
      <c r="D4" s="3" t="s">
        <v>2</v>
      </c>
      <c r="E4" s="4" t="s">
        <v>3</v>
      </c>
      <c r="F4" s="4" t="s">
        <v>98</v>
      </c>
      <c r="G4" s="4" t="s">
        <v>4</v>
      </c>
      <c r="H4" s="4" t="s">
        <v>5</v>
      </c>
    </row>
    <row r="5" spans="1:8" ht="13.5">
      <c r="A5" s="5" t="s">
        <v>6</v>
      </c>
      <c r="B5" s="6" t="s">
        <v>7</v>
      </c>
      <c r="C5" s="7" t="s">
        <v>8</v>
      </c>
      <c r="D5" s="8" t="s">
        <v>191</v>
      </c>
      <c r="E5" s="9">
        <v>90</v>
      </c>
      <c r="F5" s="9">
        <v>1</v>
      </c>
      <c r="G5" s="9">
        <v>7.71</v>
      </c>
      <c r="H5" s="10">
        <f aca="true" t="shared" si="0" ref="H5:H31">G5*$H$2</f>
        <v>0</v>
      </c>
    </row>
    <row r="6" spans="1:8" ht="13.5">
      <c r="A6" s="5" t="s">
        <v>9</v>
      </c>
      <c r="B6" s="6" t="s">
        <v>10</v>
      </c>
      <c r="C6" s="7" t="s">
        <v>11</v>
      </c>
      <c r="D6" s="8" t="s">
        <v>192</v>
      </c>
      <c r="E6" s="9">
        <v>50</v>
      </c>
      <c r="F6" s="9">
        <v>1</v>
      </c>
      <c r="G6" s="9">
        <v>10.95</v>
      </c>
      <c r="H6" s="10">
        <f t="shared" si="0"/>
        <v>0</v>
      </c>
    </row>
    <row r="7" spans="1:8" ht="13.5">
      <c r="A7" s="5" t="s">
        <v>12</v>
      </c>
      <c r="B7" s="6" t="s">
        <v>13</v>
      </c>
      <c r="C7" s="7" t="s">
        <v>14</v>
      </c>
      <c r="D7" s="8" t="s">
        <v>193</v>
      </c>
      <c r="E7" s="9">
        <v>30</v>
      </c>
      <c r="F7" s="9">
        <v>1</v>
      </c>
      <c r="G7" s="9">
        <v>16.78</v>
      </c>
      <c r="H7" s="10">
        <f t="shared" si="0"/>
        <v>0</v>
      </c>
    </row>
    <row r="8" spans="1:8" ht="13.5">
      <c r="A8" s="5" t="s">
        <v>15</v>
      </c>
      <c r="B8" s="6" t="s">
        <v>16</v>
      </c>
      <c r="C8" s="7" t="s">
        <v>17</v>
      </c>
      <c r="D8" s="8" t="s">
        <v>194</v>
      </c>
      <c r="E8" s="9">
        <v>60</v>
      </c>
      <c r="F8" s="9">
        <v>1</v>
      </c>
      <c r="G8" s="9">
        <v>9.78</v>
      </c>
      <c r="H8" s="10">
        <f t="shared" si="0"/>
        <v>0</v>
      </c>
    </row>
    <row r="9" spans="1:8" ht="13.5">
      <c r="A9" s="5" t="s">
        <v>18</v>
      </c>
      <c r="B9" s="6" t="s">
        <v>19</v>
      </c>
      <c r="C9" s="6" t="s">
        <v>8</v>
      </c>
      <c r="D9" s="8" t="s">
        <v>195</v>
      </c>
      <c r="E9" s="9">
        <v>60</v>
      </c>
      <c r="F9" s="9">
        <v>1</v>
      </c>
      <c r="G9" s="9">
        <v>11.09</v>
      </c>
      <c r="H9" s="10">
        <f t="shared" si="0"/>
        <v>0</v>
      </c>
    </row>
    <row r="10" spans="1:8" ht="13.5">
      <c r="A10" s="5" t="s">
        <v>20</v>
      </c>
      <c r="B10" s="6" t="s">
        <v>21</v>
      </c>
      <c r="C10" s="6" t="s">
        <v>22</v>
      </c>
      <c r="D10" s="8" t="s">
        <v>196</v>
      </c>
      <c r="E10" s="9">
        <v>35</v>
      </c>
      <c r="F10" s="9">
        <v>1</v>
      </c>
      <c r="G10" s="9">
        <v>13.07</v>
      </c>
      <c r="H10" s="10">
        <f t="shared" si="0"/>
        <v>0</v>
      </c>
    </row>
    <row r="11" spans="1:8" ht="13.5">
      <c r="A11" s="5" t="s">
        <v>23</v>
      </c>
      <c r="B11" s="6" t="s">
        <v>24</v>
      </c>
      <c r="C11" s="13" t="s">
        <v>17</v>
      </c>
      <c r="D11" s="8" t="s">
        <v>197</v>
      </c>
      <c r="E11" s="9">
        <v>35</v>
      </c>
      <c r="F11" s="9">
        <v>1</v>
      </c>
      <c r="G11" s="9">
        <v>14.81</v>
      </c>
      <c r="H11" s="10">
        <f t="shared" si="0"/>
        <v>0</v>
      </c>
    </row>
    <row r="12" spans="1:8" ht="13.5">
      <c r="A12" s="13" t="s">
        <v>25</v>
      </c>
      <c r="B12" s="6" t="s">
        <v>26</v>
      </c>
      <c r="C12" s="13" t="s">
        <v>11</v>
      </c>
      <c r="D12" s="8" t="s">
        <v>198</v>
      </c>
      <c r="E12" s="9">
        <v>35</v>
      </c>
      <c r="F12" s="9">
        <v>1</v>
      </c>
      <c r="G12" s="9">
        <v>15.94</v>
      </c>
      <c r="H12" s="10">
        <f t="shared" si="0"/>
        <v>0</v>
      </c>
    </row>
    <row r="13" spans="1:8" ht="13.5">
      <c r="A13" s="13" t="s">
        <v>27</v>
      </c>
      <c r="B13" s="6" t="s">
        <v>28</v>
      </c>
      <c r="C13" s="13" t="s">
        <v>14</v>
      </c>
      <c r="D13" s="8" t="s">
        <v>199</v>
      </c>
      <c r="E13" s="9">
        <v>24</v>
      </c>
      <c r="F13" s="9">
        <v>1</v>
      </c>
      <c r="G13" s="9">
        <v>23.32</v>
      </c>
      <c r="H13" s="10">
        <f t="shared" si="0"/>
        <v>0</v>
      </c>
    </row>
    <row r="14" spans="1:8" ht="13.5">
      <c r="A14" s="13" t="s">
        <v>29</v>
      </c>
      <c r="B14" s="6" t="s">
        <v>30</v>
      </c>
      <c r="C14" s="13" t="s">
        <v>8</v>
      </c>
      <c r="D14" s="8" t="s">
        <v>200</v>
      </c>
      <c r="E14" s="9">
        <v>110</v>
      </c>
      <c r="F14" s="9">
        <v>1</v>
      </c>
      <c r="G14" s="9">
        <v>7.57</v>
      </c>
      <c r="H14" s="10">
        <f t="shared" si="0"/>
        <v>0</v>
      </c>
    </row>
    <row r="15" spans="1:8" ht="13.5">
      <c r="A15" s="13" t="s">
        <v>31</v>
      </c>
      <c r="B15" s="6" t="s">
        <v>32</v>
      </c>
      <c r="C15" s="13" t="s">
        <v>17</v>
      </c>
      <c r="D15" s="8" t="s">
        <v>201</v>
      </c>
      <c r="E15" s="9">
        <v>90</v>
      </c>
      <c r="F15" s="9">
        <v>1</v>
      </c>
      <c r="G15" s="9">
        <v>9.12</v>
      </c>
      <c r="H15" s="10">
        <f t="shared" si="0"/>
        <v>0</v>
      </c>
    </row>
    <row r="16" spans="1:8" ht="13.5">
      <c r="A16" s="13" t="s">
        <v>33</v>
      </c>
      <c r="B16" s="6" t="s">
        <v>34</v>
      </c>
      <c r="C16" s="13" t="s">
        <v>11</v>
      </c>
      <c r="D16" s="8" t="s">
        <v>202</v>
      </c>
      <c r="E16" s="9">
        <v>70</v>
      </c>
      <c r="F16" s="9">
        <v>1</v>
      </c>
      <c r="G16" s="9">
        <v>10.48</v>
      </c>
      <c r="H16" s="10">
        <f t="shared" si="0"/>
        <v>0</v>
      </c>
    </row>
    <row r="17" spans="1:8" ht="13.5">
      <c r="A17" s="13" t="s">
        <v>35</v>
      </c>
      <c r="B17" s="6" t="s">
        <v>36</v>
      </c>
      <c r="C17" s="13" t="s">
        <v>37</v>
      </c>
      <c r="D17" s="8" t="s">
        <v>203</v>
      </c>
      <c r="E17" s="9">
        <v>50</v>
      </c>
      <c r="F17" s="9">
        <v>1</v>
      </c>
      <c r="G17" s="9">
        <v>12.97</v>
      </c>
      <c r="H17" s="10">
        <f t="shared" si="0"/>
        <v>0</v>
      </c>
    </row>
    <row r="18" spans="1:8" ht="13.5">
      <c r="A18" s="13" t="s">
        <v>38</v>
      </c>
      <c r="B18" s="6" t="s">
        <v>39</v>
      </c>
      <c r="C18" s="13" t="s">
        <v>14</v>
      </c>
      <c r="D18" s="8" t="s">
        <v>204</v>
      </c>
      <c r="E18" s="9">
        <v>40</v>
      </c>
      <c r="F18" s="9">
        <v>1</v>
      </c>
      <c r="G18" s="9">
        <v>14.57</v>
      </c>
      <c r="H18" s="10">
        <f t="shared" si="0"/>
        <v>0</v>
      </c>
    </row>
    <row r="19" spans="1:8" ht="13.5">
      <c r="A19" s="17" t="s">
        <v>100</v>
      </c>
      <c r="B19" s="12" t="s">
        <v>155</v>
      </c>
      <c r="C19" s="12" t="s">
        <v>8</v>
      </c>
      <c r="D19" s="15" t="s">
        <v>205</v>
      </c>
      <c r="E19" s="12">
        <v>130</v>
      </c>
      <c r="F19" s="12" t="s">
        <v>99</v>
      </c>
      <c r="G19" s="9">
        <v>9.21</v>
      </c>
      <c r="H19" s="10">
        <f t="shared" si="0"/>
        <v>0</v>
      </c>
    </row>
    <row r="20" spans="1:8" ht="13.5">
      <c r="A20" s="17" t="s">
        <v>102</v>
      </c>
      <c r="B20" s="12" t="s">
        <v>157</v>
      </c>
      <c r="C20" s="12" t="s">
        <v>44</v>
      </c>
      <c r="D20" s="15" t="s">
        <v>206</v>
      </c>
      <c r="E20" s="12">
        <v>100</v>
      </c>
      <c r="F20" s="12" t="s">
        <v>99</v>
      </c>
      <c r="G20" s="9">
        <v>10.34</v>
      </c>
      <c r="H20" s="10">
        <f t="shared" si="0"/>
        <v>0</v>
      </c>
    </row>
    <row r="21" spans="1:8" ht="13.5">
      <c r="A21" s="17" t="s">
        <v>104</v>
      </c>
      <c r="B21" s="12" t="s">
        <v>159</v>
      </c>
      <c r="C21" s="12" t="s">
        <v>11</v>
      </c>
      <c r="D21" s="15" t="s">
        <v>134</v>
      </c>
      <c r="E21" s="12">
        <v>90</v>
      </c>
      <c r="F21" s="12" t="s">
        <v>99</v>
      </c>
      <c r="G21" s="9">
        <v>12.46</v>
      </c>
      <c r="H21" s="10">
        <f t="shared" si="0"/>
        <v>0</v>
      </c>
    </row>
    <row r="22" spans="1:8" ht="13.5">
      <c r="A22" s="17" t="s">
        <v>106</v>
      </c>
      <c r="B22" s="12" t="s">
        <v>161</v>
      </c>
      <c r="C22" s="12" t="s">
        <v>14</v>
      </c>
      <c r="D22" s="15" t="s">
        <v>207</v>
      </c>
      <c r="E22" s="12">
        <v>50</v>
      </c>
      <c r="F22" s="12" t="s">
        <v>99</v>
      </c>
      <c r="G22" s="9">
        <v>18.8</v>
      </c>
      <c r="H22" s="10">
        <f t="shared" si="0"/>
        <v>0</v>
      </c>
    </row>
    <row r="23" spans="1:8" ht="13.5">
      <c r="A23" s="17" t="s">
        <v>108</v>
      </c>
      <c r="B23" s="12" t="s">
        <v>163</v>
      </c>
      <c r="C23" s="12" t="s">
        <v>17</v>
      </c>
      <c r="D23" s="15" t="s">
        <v>208</v>
      </c>
      <c r="E23" s="12">
        <v>90</v>
      </c>
      <c r="F23" s="12" t="s">
        <v>99</v>
      </c>
      <c r="G23" s="9">
        <v>12.08</v>
      </c>
      <c r="H23" s="10">
        <f t="shared" si="0"/>
        <v>0</v>
      </c>
    </row>
    <row r="24" spans="1:8" ht="13.5">
      <c r="A24" s="13" t="s">
        <v>40</v>
      </c>
      <c r="B24" s="12" t="s">
        <v>41</v>
      </c>
      <c r="C24" s="13" t="s">
        <v>8</v>
      </c>
      <c r="D24" s="8" t="s">
        <v>209</v>
      </c>
      <c r="E24" s="9">
        <v>130</v>
      </c>
      <c r="F24" s="9">
        <v>1</v>
      </c>
      <c r="G24" s="9">
        <v>7.76</v>
      </c>
      <c r="H24" s="10">
        <f t="shared" si="0"/>
        <v>0</v>
      </c>
    </row>
    <row r="25" spans="1:8" ht="13.5">
      <c r="A25" s="13" t="s">
        <v>42</v>
      </c>
      <c r="B25" s="12" t="s">
        <v>43</v>
      </c>
      <c r="C25" s="13" t="s">
        <v>44</v>
      </c>
      <c r="D25" s="8" t="s">
        <v>210</v>
      </c>
      <c r="E25" s="9">
        <v>100</v>
      </c>
      <c r="F25" s="9">
        <v>1</v>
      </c>
      <c r="G25" s="9">
        <v>8.84</v>
      </c>
      <c r="H25" s="10">
        <f t="shared" si="0"/>
        <v>0</v>
      </c>
    </row>
    <row r="26" spans="1:8" ht="13.5">
      <c r="A26" s="13" t="s">
        <v>48</v>
      </c>
      <c r="B26" s="12" t="s">
        <v>49</v>
      </c>
      <c r="C26" s="13" t="s">
        <v>11</v>
      </c>
      <c r="D26" s="8" t="s">
        <v>211</v>
      </c>
      <c r="E26" s="9">
        <v>90</v>
      </c>
      <c r="F26" s="9">
        <v>1</v>
      </c>
      <c r="G26" s="9">
        <v>10.62</v>
      </c>
      <c r="H26" s="10">
        <f t="shared" si="0"/>
        <v>0</v>
      </c>
    </row>
    <row r="27" spans="1:8" ht="13.5">
      <c r="A27" s="13" t="s">
        <v>50</v>
      </c>
      <c r="B27" s="12" t="s">
        <v>51</v>
      </c>
      <c r="C27" s="13" t="s">
        <v>14</v>
      </c>
      <c r="D27" s="8" t="s">
        <v>212</v>
      </c>
      <c r="E27" s="9">
        <v>50</v>
      </c>
      <c r="F27" s="9">
        <v>1</v>
      </c>
      <c r="G27" s="9">
        <v>14.81</v>
      </c>
      <c r="H27" s="10">
        <f t="shared" si="0"/>
        <v>0</v>
      </c>
    </row>
    <row r="28" spans="1:8" ht="13.5">
      <c r="A28" s="13" t="s">
        <v>45</v>
      </c>
      <c r="B28" s="12" t="s">
        <v>46</v>
      </c>
      <c r="C28" s="13" t="s">
        <v>47</v>
      </c>
      <c r="D28" s="8" t="s">
        <v>213</v>
      </c>
      <c r="E28" s="9">
        <v>90</v>
      </c>
      <c r="F28" s="9">
        <v>1</v>
      </c>
      <c r="G28" s="9">
        <v>9.68</v>
      </c>
      <c r="H28" s="10">
        <f t="shared" si="0"/>
        <v>0</v>
      </c>
    </row>
    <row r="29" spans="1:8" ht="13.5">
      <c r="A29" s="12" t="s">
        <v>110</v>
      </c>
      <c r="B29" s="12" t="s">
        <v>165</v>
      </c>
      <c r="C29" s="12" t="s">
        <v>8</v>
      </c>
      <c r="D29" s="14" t="s">
        <v>135</v>
      </c>
      <c r="E29" s="12">
        <v>48</v>
      </c>
      <c r="F29" s="12" t="s">
        <v>99</v>
      </c>
      <c r="G29" s="9">
        <v>16.64</v>
      </c>
      <c r="H29" s="10">
        <f t="shared" si="0"/>
        <v>0</v>
      </c>
    </row>
    <row r="30" spans="1:8" ht="13.5">
      <c r="A30" s="12" t="s">
        <v>111</v>
      </c>
      <c r="B30" s="12" t="s">
        <v>166</v>
      </c>
      <c r="C30" s="12" t="s">
        <v>11</v>
      </c>
      <c r="D30" s="14" t="s">
        <v>136</v>
      </c>
      <c r="E30" s="12">
        <v>40</v>
      </c>
      <c r="F30" s="12" t="s">
        <v>99</v>
      </c>
      <c r="G30" s="9">
        <v>21.25</v>
      </c>
      <c r="H30" s="10">
        <f t="shared" si="0"/>
        <v>0</v>
      </c>
    </row>
    <row r="31" spans="1:8" ht="13.5">
      <c r="A31" s="12" t="s">
        <v>112</v>
      </c>
      <c r="B31" s="12" t="s">
        <v>167</v>
      </c>
      <c r="C31" s="12" t="s">
        <v>14</v>
      </c>
      <c r="D31" s="14" t="s">
        <v>137</v>
      </c>
      <c r="E31" s="12">
        <v>16</v>
      </c>
      <c r="F31" s="12" t="s">
        <v>99</v>
      </c>
      <c r="G31" s="9">
        <v>35.87</v>
      </c>
      <c r="H31" s="10">
        <f t="shared" si="0"/>
        <v>0</v>
      </c>
    </row>
    <row r="32" spans="1:8" ht="13.5">
      <c r="A32" s="12" t="s">
        <v>113</v>
      </c>
      <c r="B32" s="12" t="s">
        <v>168</v>
      </c>
      <c r="C32" s="12" t="s">
        <v>8</v>
      </c>
      <c r="D32" s="14" t="s">
        <v>138</v>
      </c>
      <c r="E32" s="12">
        <v>40</v>
      </c>
      <c r="F32" s="12" t="s">
        <v>99</v>
      </c>
      <c r="G32" s="9">
        <v>20.47</v>
      </c>
      <c r="H32" s="10">
        <f aca="true" t="shared" si="1" ref="H32:H48">G32*$H$2</f>
        <v>0</v>
      </c>
    </row>
    <row r="33" spans="1:8" ht="13.5">
      <c r="A33" s="12" t="s">
        <v>114</v>
      </c>
      <c r="B33" s="12" t="s">
        <v>169</v>
      </c>
      <c r="C33" s="12" t="s">
        <v>11</v>
      </c>
      <c r="D33" s="14" t="s">
        <v>139</v>
      </c>
      <c r="E33" s="12">
        <v>24</v>
      </c>
      <c r="F33" s="12" t="s">
        <v>99</v>
      </c>
      <c r="G33" s="9">
        <v>27.25</v>
      </c>
      <c r="H33" s="10">
        <f t="shared" si="1"/>
        <v>0</v>
      </c>
    </row>
    <row r="34" spans="1:8" ht="13.5">
      <c r="A34" s="12" t="s">
        <v>115</v>
      </c>
      <c r="B34" s="12" t="s">
        <v>170</v>
      </c>
      <c r="C34" s="12" t="s">
        <v>14</v>
      </c>
      <c r="D34" s="14" t="s">
        <v>140</v>
      </c>
      <c r="E34" s="12">
        <v>16</v>
      </c>
      <c r="F34" s="12" t="s">
        <v>99</v>
      </c>
      <c r="G34" s="9">
        <v>44</v>
      </c>
      <c r="H34" s="10">
        <f t="shared" si="1"/>
        <v>0</v>
      </c>
    </row>
    <row r="35" spans="1:8" ht="13.5">
      <c r="A35" s="12" t="s">
        <v>116</v>
      </c>
      <c r="B35" s="12" t="s">
        <v>171</v>
      </c>
      <c r="C35" s="12" t="s">
        <v>8</v>
      </c>
      <c r="D35" s="14" t="s">
        <v>141</v>
      </c>
      <c r="E35" s="12">
        <v>40</v>
      </c>
      <c r="F35" s="12" t="s">
        <v>99</v>
      </c>
      <c r="G35" s="9">
        <v>21.39</v>
      </c>
      <c r="H35" s="10">
        <f t="shared" si="1"/>
        <v>0</v>
      </c>
    </row>
    <row r="36" spans="1:8" ht="13.5">
      <c r="A36" s="12" t="s">
        <v>117</v>
      </c>
      <c r="B36" s="12" t="s">
        <v>172</v>
      </c>
      <c r="C36" s="12" t="s">
        <v>11</v>
      </c>
      <c r="D36" s="14" t="s">
        <v>142</v>
      </c>
      <c r="E36" s="12">
        <v>32</v>
      </c>
      <c r="F36" s="12" t="s">
        <v>99</v>
      </c>
      <c r="G36" s="9">
        <v>28.57</v>
      </c>
      <c r="H36" s="10">
        <f t="shared" si="1"/>
        <v>0</v>
      </c>
    </row>
    <row r="37" spans="1:8" ht="13.5">
      <c r="A37" s="12" t="s">
        <v>118</v>
      </c>
      <c r="B37" s="12" t="s">
        <v>173</v>
      </c>
      <c r="C37" s="12" t="s">
        <v>14</v>
      </c>
      <c r="D37" s="14" t="s">
        <v>143</v>
      </c>
      <c r="E37" s="12">
        <v>12</v>
      </c>
      <c r="F37" s="12" t="s">
        <v>99</v>
      </c>
      <c r="G37" s="9">
        <v>45.78</v>
      </c>
      <c r="H37" s="10">
        <f t="shared" si="1"/>
        <v>0</v>
      </c>
    </row>
    <row r="38" spans="1:8" ht="13.5">
      <c r="A38" s="12" t="s">
        <v>119</v>
      </c>
      <c r="B38" s="12" t="s">
        <v>174</v>
      </c>
      <c r="C38" s="12" t="s">
        <v>8</v>
      </c>
      <c r="D38" s="14" t="s">
        <v>144</v>
      </c>
      <c r="E38" s="12">
        <v>48</v>
      </c>
      <c r="F38" s="12" t="s">
        <v>99</v>
      </c>
      <c r="G38" s="9">
        <v>15.38</v>
      </c>
      <c r="H38" s="10">
        <f t="shared" si="1"/>
        <v>0</v>
      </c>
    </row>
    <row r="39" spans="1:8" ht="13.5">
      <c r="A39" s="12" t="s">
        <v>120</v>
      </c>
      <c r="B39" s="12" t="s">
        <v>175</v>
      </c>
      <c r="C39" s="12" t="s">
        <v>11</v>
      </c>
      <c r="D39" s="14" t="s">
        <v>145</v>
      </c>
      <c r="E39" s="12">
        <v>40</v>
      </c>
      <c r="F39" s="12" t="s">
        <v>99</v>
      </c>
      <c r="G39" s="9">
        <v>20.37</v>
      </c>
      <c r="H39" s="10">
        <f t="shared" si="1"/>
        <v>0</v>
      </c>
    </row>
    <row r="40" spans="1:8" ht="13.5">
      <c r="A40" s="12" t="s">
        <v>121</v>
      </c>
      <c r="B40" s="12" t="s">
        <v>176</v>
      </c>
      <c r="C40" s="12" t="s">
        <v>14</v>
      </c>
      <c r="D40" s="14" t="s">
        <v>146</v>
      </c>
      <c r="E40" s="12">
        <v>20</v>
      </c>
      <c r="F40" s="12" t="s">
        <v>99</v>
      </c>
      <c r="G40" s="9">
        <v>35.14</v>
      </c>
      <c r="H40" s="10">
        <f t="shared" si="1"/>
        <v>0</v>
      </c>
    </row>
    <row r="41" spans="1:8" ht="13.5">
      <c r="A41" s="17" t="s">
        <v>122</v>
      </c>
      <c r="B41" s="12" t="s">
        <v>177</v>
      </c>
      <c r="C41" s="12" t="s">
        <v>8</v>
      </c>
      <c r="D41" s="15" t="s">
        <v>147</v>
      </c>
      <c r="E41" s="12">
        <v>50</v>
      </c>
      <c r="F41" s="12" t="s">
        <v>99</v>
      </c>
      <c r="G41" s="9">
        <v>13.68</v>
      </c>
      <c r="H41" s="10">
        <f t="shared" si="1"/>
        <v>0</v>
      </c>
    </row>
    <row r="42" spans="1:8" ht="13.5">
      <c r="A42" s="17" t="s">
        <v>124</v>
      </c>
      <c r="B42" s="12" t="s">
        <v>179</v>
      </c>
      <c r="C42" s="12" t="s">
        <v>11</v>
      </c>
      <c r="D42" s="15" t="s">
        <v>148</v>
      </c>
      <c r="E42" s="12">
        <v>35</v>
      </c>
      <c r="F42" s="12" t="s">
        <v>99</v>
      </c>
      <c r="G42" s="9">
        <v>16.92</v>
      </c>
      <c r="H42" s="10">
        <f t="shared" si="1"/>
        <v>0</v>
      </c>
    </row>
    <row r="43" spans="1:8" ht="13.5">
      <c r="A43" s="17" t="s">
        <v>126</v>
      </c>
      <c r="B43" s="12" t="s">
        <v>181</v>
      </c>
      <c r="C43" s="12" t="s">
        <v>11</v>
      </c>
      <c r="D43" s="15" t="s">
        <v>149</v>
      </c>
      <c r="E43" s="12">
        <v>35</v>
      </c>
      <c r="F43" s="12" t="s">
        <v>99</v>
      </c>
      <c r="G43" s="9">
        <v>17.96</v>
      </c>
      <c r="H43" s="10">
        <f t="shared" si="1"/>
        <v>0</v>
      </c>
    </row>
    <row r="44" spans="1:8" ht="13.5">
      <c r="A44" s="17" t="s">
        <v>128</v>
      </c>
      <c r="B44" s="12" t="s">
        <v>183</v>
      </c>
      <c r="C44" s="12" t="s">
        <v>14</v>
      </c>
      <c r="D44" s="15" t="s">
        <v>150</v>
      </c>
      <c r="E44" s="12">
        <v>24</v>
      </c>
      <c r="F44" s="12" t="s">
        <v>99</v>
      </c>
      <c r="G44" s="9">
        <v>36.15</v>
      </c>
      <c r="H44" s="10">
        <f t="shared" si="1"/>
        <v>0</v>
      </c>
    </row>
    <row r="45" spans="1:8" ht="13.5">
      <c r="A45" s="17" t="s">
        <v>130</v>
      </c>
      <c r="B45" s="12" t="s">
        <v>185</v>
      </c>
      <c r="C45" s="12" t="s">
        <v>8</v>
      </c>
      <c r="D45" s="15" t="s">
        <v>151</v>
      </c>
      <c r="E45" s="12">
        <v>100</v>
      </c>
      <c r="F45" s="12" t="s">
        <v>99</v>
      </c>
      <c r="G45" s="9">
        <v>15.98</v>
      </c>
      <c r="H45" s="10">
        <f t="shared" si="1"/>
        <v>0</v>
      </c>
    </row>
    <row r="46" spans="1:8" ht="13.5">
      <c r="A46" s="17" t="s">
        <v>131</v>
      </c>
      <c r="B46" s="12" t="s">
        <v>186</v>
      </c>
      <c r="C46" s="12" t="s">
        <v>11</v>
      </c>
      <c r="D46" s="15" t="s">
        <v>152</v>
      </c>
      <c r="E46" s="12">
        <v>60</v>
      </c>
      <c r="F46" s="12" t="s">
        <v>99</v>
      </c>
      <c r="G46" s="9">
        <v>23.42</v>
      </c>
      <c r="H46" s="10">
        <f t="shared" si="1"/>
        <v>0</v>
      </c>
    </row>
    <row r="47" spans="1:8" ht="13.5">
      <c r="A47" s="17" t="s">
        <v>132</v>
      </c>
      <c r="B47" s="12" t="s">
        <v>187</v>
      </c>
      <c r="C47" s="12" t="s">
        <v>14</v>
      </c>
      <c r="D47" s="15" t="s">
        <v>153</v>
      </c>
      <c r="E47" s="12">
        <v>40</v>
      </c>
      <c r="F47" s="12" t="s">
        <v>99</v>
      </c>
      <c r="G47" s="9">
        <v>31.53</v>
      </c>
      <c r="H47" s="10">
        <f t="shared" si="1"/>
        <v>0</v>
      </c>
    </row>
    <row r="48" spans="1:8" ht="13.5">
      <c r="A48" s="17" t="s">
        <v>133</v>
      </c>
      <c r="B48" s="12" t="s">
        <v>188</v>
      </c>
      <c r="C48" s="12"/>
      <c r="D48" s="15" t="s">
        <v>154</v>
      </c>
      <c r="E48" s="12">
        <v>50</v>
      </c>
      <c r="F48" s="12" t="s">
        <v>99</v>
      </c>
      <c r="G48" s="9">
        <v>5.83</v>
      </c>
      <c r="H48" s="10">
        <f t="shared" si="1"/>
        <v>0</v>
      </c>
    </row>
    <row r="49" spans="1:8" ht="13.5">
      <c r="A49" s="22" t="s">
        <v>190</v>
      </c>
      <c r="B49" s="23"/>
      <c r="C49" s="23"/>
      <c r="D49" s="23"/>
      <c r="E49" s="23"/>
      <c r="F49" s="23"/>
      <c r="G49" s="23"/>
      <c r="H49" s="24"/>
    </row>
    <row r="50" spans="1:8" ht="13.5">
      <c r="A50" s="16" t="s">
        <v>55</v>
      </c>
      <c r="B50" s="16" t="s">
        <v>56</v>
      </c>
      <c r="C50" s="7" t="s">
        <v>57</v>
      </c>
      <c r="D50" s="11" t="s">
        <v>214</v>
      </c>
      <c r="E50" s="12" t="s">
        <v>99</v>
      </c>
      <c r="F50" s="12">
        <v>30</v>
      </c>
      <c r="G50" s="9">
        <v>218.59</v>
      </c>
      <c r="H50" s="10">
        <f aca="true" t="shared" si="2" ref="H50:H77">G50*$H$2</f>
        <v>0</v>
      </c>
    </row>
    <row r="51" spans="1:8" ht="13.5">
      <c r="A51" s="16" t="s">
        <v>58</v>
      </c>
      <c r="B51" s="16" t="s">
        <v>59</v>
      </c>
      <c r="C51" s="7" t="s">
        <v>60</v>
      </c>
      <c r="D51" s="11" t="s">
        <v>215</v>
      </c>
      <c r="E51" s="12" t="s">
        <v>99</v>
      </c>
      <c r="F51" s="12">
        <v>20</v>
      </c>
      <c r="G51" s="9">
        <v>210.6</v>
      </c>
      <c r="H51" s="10">
        <f t="shared" si="2"/>
        <v>0</v>
      </c>
    </row>
    <row r="52" spans="1:8" ht="13.5">
      <c r="A52" s="16" t="s">
        <v>61</v>
      </c>
      <c r="B52" s="16" t="s">
        <v>62</v>
      </c>
      <c r="C52" s="7" t="s">
        <v>63</v>
      </c>
      <c r="D52" s="11" t="s">
        <v>216</v>
      </c>
      <c r="E52" s="12" t="s">
        <v>99</v>
      </c>
      <c r="F52" s="12">
        <v>10</v>
      </c>
      <c r="G52" s="9">
        <v>163.12</v>
      </c>
      <c r="H52" s="10">
        <f t="shared" si="2"/>
        <v>0</v>
      </c>
    </row>
    <row r="53" spans="1:8" ht="13.5">
      <c r="A53" s="16" t="s">
        <v>64</v>
      </c>
      <c r="B53" s="16" t="s">
        <v>65</v>
      </c>
      <c r="C53" s="7" t="s">
        <v>47</v>
      </c>
      <c r="D53" s="11" t="s">
        <v>217</v>
      </c>
      <c r="E53" s="12" t="s">
        <v>99</v>
      </c>
      <c r="F53" s="12">
        <v>20</v>
      </c>
      <c r="G53" s="9">
        <v>187.09</v>
      </c>
      <c r="H53" s="10">
        <f t="shared" si="2"/>
        <v>0</v>
      </c>
    </row>
    <row r="54" spans="1:8" ht="13.5">
      <c r="A54" s="16" t="s">
        <v>66</v>
      </c>
      <c r="B54" s="16" t="s">
        <v>67</v>
      </c>
      <c r="C54" s="6" t="s">
        <v>57</v>
      </c>
      <c r="D54" s="11" t="s">
        <v>218</v>
      </c>
      <c r="E54" s="12" t="s">
        <v>99</v>
      </c>
      <c r="F54" s="12">
        <v>20</v>
      </c>
      <c r="G54" s="9">
        <v>212.48</v>
      </c>
      <c r="H54" s="10">
        <f t="shared" si="2"/>
        <v>0</v>
      </c>
    </row>
    <row r="55" spans="1:8" ht="13.5">
      <c r="A55" s="16" t="s">
        <v>68</v>
      </c>
      <c r="B55" s="16" t="s">
        <v>69</v>
      </c>
      <c r="C55" s="6" t="s">
        <v>70</v>
      </c>
      <c r="D55" s="11" t="s">
        <v>219</v>
      </c>
      <c r="E55" s="12" t="s">
        <v>99</v>
      </c>
      <c r="F55" s="12">
        <v>15</v>
      </c>
      <c r="G55" s="9">
        <v>189.68</v>
      </c>
      <c r="H55" s="10">
        <f t="shared" si="2"/>
        <v>0</v>
      </c>
    </row>
    <row r="56" spans="1:8" ht="13.5">
      <c r="A56" s="16" t="s">
        <v>71</v>
      </c>
      <c r="B56" s="16" t="s">
        <v>72</v>
      </c>
      <c r="C56" s="13" t="s">
        <v>47</v>
      </c>
      <c r="D56" s="11" t="s">
        <v>220</v>
      </c>
      <c r="E56" s="12" t="s">
        <v>99</v>
      </c>
      <c r="F56" s="12">
        <v>15</v>
      </c>
      <c r="G56" s="9">
        <v>215.77</v>
      </c>
      <c r="H56" s="10">
        <f t="shared" si="2"/>
        <v>0</v>
      </c>
    </row>
    <row r="57" spans="1:8" ht="13.5">
      <c r="A57" s="16" t="s">
        <v>73</v>
      </c>
      <c r="B57" s="16" t="s">
        <v>74</v>
      </c>
      <c r="C57" s="13" t="s">
        <v>60</v>
      </c>
      <c r="D57" s="11" t="s">
        <v>221</v>
      </c>
      <c r="E57" s="12" t="s">
        <v>99</v>
      </c>
      <c r="F57" s="12">
        <v>10</v>
      </c>
      <c r="G57" s="9">
        <v>155.13</v>
      </c>
      <c r="H57" s="10">
        <f t="shared" si="2"/>
        <v>0</v>
      </c>
    </row>
    <row r="58" spans="1:8" ht="13.5">
      <c r="A58" s="16" t="s">
        <v>75</v>
      </c>
      <c r="B58" s="16" t="s">
        <v>76</v>
      </c>
      <c r="C58" s="13" t="s">
        <v>63</v>
      </c>
      <c r="D58" s="11" t="s">
        <v>222</v>
      </c>
      <c r="E58" s="12" t="s">
        <v>99</v>
      </c>
      <c r="F58" s="12">
        <v>5</v>
      </c>
      <c r="G58" s="9">
        <v>114.23</v>
      </c>
      <c r="H58" s="10">
        <f t="shared" si="2"/>
        <v>0</v>
      </c>
    </row>
    <row r="59" spans="1:8" ht="13.5">
      <c r="A59" s="16" t="s">
        <v>77</v>
      </c>
      <c r="B59" s="16" t="s">
        <v>78</v>
      </c>
      <c r="C59" s="13" t="s">
        <v>57</v>
      </c>
      <c r="D59" s="11" t="s">
        <v>223</v>
      </c>
      <c r="E59" s="12" t="s">
        <v>99</v>
      </c>
      <c r="F59" s="12">
        <v>30</v>
      </c>
      <c r="G59" s="9">
        <v>214.36</v>
      </c>
      <c r="H59" s="10">
        <f t="shared" si="2"/>
        <v>0</v>
      </c>
    </row>
    <row r="60" spans="1:8" ht="13.5">
      <c r="A60" s="16" t="s">
        <v>79</v>
      </c>
      <c r="B60" s="16" t="s">
        <v>80</v>
      </c>
      <c r="C60" s="13" t="s">
        <v>47</v>
      </c>
      <c r="D60" s="11" t="s">
        <v>224</v>
      </c>
      <c r="E60" s="12" t="s">
        <v>99</v>
      </c>
      <c r="F60" s="12">
        <v>30</v>
      </c>
      <c r="G60" s="9">
        <v>260.9</v>
      </c>
      <c r="H60" s="10">
        <f t="shared" si="2"/>
        <v>0</v>
      </c>
    </row>
    <row r="61" spans="1:8" ht="13.5">
      <c r="A61" s="16" t="s">
        <v>81</v>
      </c>
      <c r="B61" s="16" t="s">
        <v>82</v>
      </c>
      <c r="C61" s="13" t="s">
        <v>60</v>
      </c>
      <c r="D61" s="11" t="s">
        <v>225</v>
      </c>
      <c r="E61" s="12" t="s">
        <v>99</v>
      </c>
      <c r="F61" s="12">
        <v>20</v>
      </c>
      <c r="G61" s="9">
        <v>201.2</v>
      </c>
      <c r="H61" s="10">
        <f t="shared" si="2"/>
        <v>0</v>
      </c>
    </row>
    <row r="62" spans="1:8" ht="13.5">
      <c r="A62" s="16" t="s">
        <v>83</v>
      </c>
      <c r="B62" s="16" t="s">
        <v>84</v>
      </c>
      <c r="C62" s="13" t="s">
        <v>85</v>
      </c>
      <c r="D62" s="11" t="s">
        <v>226</v>
      </c>
      <c r="E62" s="12" t="s">
        <v>99</v>
      </c>
      <c r="F62" s="12">
        <v>20</v>
      </c>
      <c r="G62" s="9">
        <v>250.09</v>
      </c>
      <c r="H62" s="10">
        <f t="shared" si="2"/>
        <v>0</v>
      </c>
    </row>
    <row r="63" spans="1:8" ht="13.5">
      <c r="A63" s="16" t="s">
        <v>86</v>
      </c>
      <c r="B63" s="16" t="s">
        <v>87</v>
      </c>
      <c r="C63" s="13" t="s">
        <v>63</v>
      </c>
      <c r="D63" s="11" t="s">
        <v>227</v>
      </c>
      <c r="E63" s="12" t="s">
        <v>99</v>
      </c>
      <c r="F63" s="12">
        <v>10</v>
      </c>
      <c r="G63" s="9">
        <v>141.03</v>
      </c>
      <c r="H63" s="10">
        <f t="shared" si="2"/>
        <v>0</v>
      </c>
    </row>
    <row r="64" spans="1:8" ht="13.5">
      <c r="A64" s="16" t="s">
        <v>101</v>
      </c>
      <c r="B64" s="16" t="s">
        <v>156</v>
      </c>
      <c r="C64" s="13" t="s">
        <v>8</v>
      </c>
      <c r="D64" s="11" t="s">
        <v>228</v>
      </c>
      <c r="E64" s="12">
        <v>160</v>
      </c>
      <c r="F64" s="12">
        <v>40</v>
      </c>
      <c r="G64" s="9">
        <v>349.74</v>
      </c>
      <c r="H64" s="10">
        <f t="shared" si="2"/>
        <v>0</v>
      </c>
    </row>
    <row r="65" spans="1:8" ht="13.5">
      <c r="A65" s="16" t="s">
        <v>103</v>
      </c>
      <c r="B65" s="16" t="s">
        <v>158</v>
      </c>
      <c r="C65" s="13" t="s">
        <v>44</v>
      </c>
      <c r="D65" s="11" t="s">
        <v>229</v>
      </c>
      <c r="E65" s="12">
        <v>120</v>
      </c>
      <c r="F65" s="12">
        <v>30</v>
      </c>
      <c r="G65" s="9">
        <v>296.15</v>
      </c>
      <c r="H65" s="10">
        <f t="shared" si="2"/>
        <v>0</v>
      </c>
    </row>
    <row r="66" spans="1:8" ht="13.5">
      <c r="A66" s="16" t="s">
        <v>105</v>
      </c>
      <c r="B66" s="16" t="s">
        <v>160</v>
      </c>
      <c r="C66" s="13" t="s">
        <v>11</v>
      </c>
      <c r="D66" s="11" t="s">
        <v>239</v>
      </c>
      <c r="E66" s="12">
        <v>120</v>
      </c>
      <c r="F66" s="12">
        <v>30</v>
      </c>
      <c r="G66" s="9">
        <v>359.62</v>
      </c>
      <c r="H66" s="10">
        <f t="shared" si="2"/>
        <v>0</v>
      </c>
    </row>
    <row r="67" spans="1:8" ht="13.5">
      <c r="A67" s="16" t="s">
        <v>107</v>
      </c>
      <c r="B67" s="16" t="s">
        <v>162</v>
      </c>
      <c r="C67" s="13" t="s">
        <v>14</v>
      </c>
      <c r="D67" s="11" t="s">
        <v>237</v>
      </c>
      <c r="E67" s="12">
        <v>60</v>
      </c>
      <c r="F67" s="12">
        <v>15</v>
      </c>
      <c r="G67" s="9">
        <v>275</v>
      </c>
      <c r="H67" s="10">
        <f t="shared" si="2"/>
        <v>0</v>
      </c>
    </row>
    <row r="68" spans="1:8" ht="13.5">
      <c r="A68" s="16" t="s">
        <v>109</v>
      </c>
      <c r="B68" s="16" t="s">
        <v>164</v>
      </c>
      <c r="C68" s="13" t="s">
        <v>17</v>
      </c>
      <c r="D68" s="11" t="s">
        <v>238</v>
      </c>
      <c r="E68" s="12">
        <v>120</v>
      </c>
      <c r="F68" s="12">
        <v>30</v>
      </c>
      <c r="G68" s="9">
        <v>348.33</v>
      </c>
      <c r="H68" s="10">
        <f t="shared" si="2"/>
        <v>0</v>
      </c>
    </row>
    <row r="69" spans="1:8" ht="13.5">
      <c r="A69" s="16" t="s">
        <v>88</v>
      </c>
      <c r="B69" s="16" t="s">
        <v>89</v>
      </c>
      <c r="C69" s="13" t="s">
        <v>57</v>
      </c>
      <c r="D69" s="11" t="s">
        <v>240</v>
      </c>
      <c r="E69" s="12" t="s">
        <v>99</v>
      </c>
      <c r="F69" s="12">
        <v>40</v>
      </c>
      <c r="G69" s="9">
        <v>291.45</v>
      </c>
      <c r="H69" s="10">
        <f t="shared" si="2"/>
        <v>0</v>
      </c>
    </row>
    <row r="70" spans="1:8" ht="13.5">
      <c r="A70" s="16" t="s">
        <v>90</v>
      </c>
      <c r="B70" s="16" t="s">
        <v>91</v>
      </c>
      <c r="C70" s="13" t="s">
        <v>44</v>
      </c>
      <c r="D70" s="11" t="s">
        <v>241</v>
      </c>
      <c r="E70" s="12" t="s">
        <v>99</v>
      </c>
      <c r="F70" s="12">
        <v>30</v>
      </c>
      <c r="G70" s="9">
        <v>251.03</v>
      </c>
      <c r="H70" s="10">
        <f t="shared" si="2"/>
        <v>0</v>
      </c>
    </row>
    <row r="71" spans="1:8" ht="13.5">
      <c r="A71" s="16" t="s">
        <v>92</v>
      </c>
      <c r="B71" s="16" t="s">
        <v>93</v>
      </c>
      <c r="C71" s="13" t="s">
        <v>60</v>
      </c>
      <c r="D71" s="11" t="s">
        <v>230</v>
      </c>
      <c r="E71" s="12" t="s">
        <v>99</v>
      </c>
      <c r="F71" s="12">
        <v>30</v>
      </c>
      <c r="G71" s="9">
        <v>304.62</v>
      </c>
      <c r="H71" s="10">
        <f t="shared" si="2"/>
        <v>0</v>
      </c>
    </row>
    <row r="72" spans="1:8" ht="13.5">
      <c r="A72" s="16" t="s">
        <v>94</v>
      </c>
      <c r="B72" s="16" t="s">
        <v>95</v>
      </c>
      <c r="C72" s="13" t="s">
        <v>63</v>
      </c>
      <c r="D72" s="11" t="s">
        <v>231</v>
      </c>
      <c r="E72" s="12" t="s">
        <v>99</v>
      </c>
      <c r="F72" s="12">
        <v>15</v>
      </c>
      <c r="G72" s="9">
        <v>215.06</v>
      </c>
      <c r="H72" s="10">
        <f t="shared" si="2"/>
        <v>0</v>
      </c>
    </row>
    <row r="73" spans="1:8" ht="13.5">
      <c r="A73" s="16" t="s">
        <v>96</v>
      </c>
      <c r="B73" s="16" t="s">
        <v>97</v>
      </c>
      <c r="C73" s="13" t="s">
        <v>47</v>
      </c>
      <c r="D73" s="11" t="s">
        <v>232</v>
      </c>
      <c r="E73" s="12" t="s">
        <v>99</v>
      </c>
      <c r="F73" s="12">
        <v>30</v>
      </c>
      <c r="G73" s="9">
        <v>276.41</v>
      </c>
      <c r="H73" s="10">
        <f t="shared" si="2"/>
        <v>0</v>
      </c>
    </row>
    <row r="74" spans="1:8" ht="13.5">
      <c r="A74" s="16" t="s">
        <v>123</v>
      </c>
      <c r="B74" s="16" t="s">
        <v>178</v>
      </c>
      <c r="C74" s="13" t="s">
        <v>8</v>
      </c>
      <c r="D74" s="11" t="s">
        <v>233</v>
      </c>
      <c r="E74" s="12" t="s">
        <v>99</v>
      </c>
      <c r="F74" s="12">
        <v>20</v>
      </c>
      <c r="G74" s="9">
        <v>264.19</v>
      </c>
      <c r="H74" s="10">
        <f t="shared" si="2"/>
        <v>0</v>
      </c>
    </row>
    <row r="75" spans="1:8" ht="13.5">
      <c r="A75" s="16" t="s">
        <v>125</v>
      </c>
      <c r="B75" s="16" t="s">
        <v>180</v>
      </c>
      <c r="C75" s="13" t="s">
        <v>11</v>
      </c>
      <c r="D75" s="11" t="s">
        <v>234</v>
      </c>
      <c r="E75" s="12" t="s">
        <v>99</v>
      </c>
      <c r="F75" s="12">
        <v>10</v>
      </c>
      <c r="G75" s="9">
        <v>164.53</v>
      </c>
      <c r="H75" s="10">
        <f t="shared" si="2"/>
        <v>0</v>
      </c>
    </row>
    <row r="76" spans="1:8" ht="13.5">
      <c r="A76" s="16" t="s">
        <v>127</v>
      </c>
      <c r="B76" s="16" t="s">
        <v>182</v>
      </c>
      <c r="C76" s="13" t="s">
        <v>17</v>
      </c>
      <c r="D76" s="11" t="s">
        <v>235</v>
      </c>
      <c r="E76" s="12" t="s">
        <v>99</v>
      </c>
      <c r="F76" s="12">
        <v>15</v>
      </c>
      <c r="G76" s="9">
        <v>262.31</v>
      </c>
      <c r="H76" s="10">
        <f t="shared" si="2"/>
        <v>0</v>
      </c>
    </row>
    <row r="77" spans="1:8" ht="13.5">
      <c r="A77" s="16" t="s">
        <v>129</v>
      </c>
      <c r="B77" s="16" t="s">
        <v>184</v>
      </c>
      <c r="C77" s="13" t="s">
        <v>14</v>
      </c>
      <c r="D77" s="11" t="s">
        <v>236</v>
      </c>
      <c r="E77" s="12" t="s">
        <v>99</v>
      </c>
      <c r="F77" s="12">
        <v>5</v>
      </c>
      <c r="G77" s="9">
        <v>178.4</v>
      </c>
      <c r="H77" s="10">
        <f t="shared" si="2"/>
        <v>0</v>
      </c>
    </row>
  </sheetData>
  <sheetProtection/>
  <mergeCells count="5">
    <mergeCell ref="A2:F3"/>
    <mergeCell ref="A1:H1"/>
    <mergeCell ref="H2:H3"/>
    <mergeCell ref="G2:G3"/>
    <mergeCell ref="A49:H49"/>
  </mergeCells>
  <printOptions/>
  <pageMargins left="0.25" right="0.25" top="0.75" bottom="0.75" header="0.3" footer="0.3"/>
  <pageSetup fitToHeight="0"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Huck</dc:creator>
  <cp:keywords/>
  <dc:description/>
  <cp:lastModifiedBy>Wade Tennant</cp:lastModifiedBy>
  <cp:lastPrinted>2020-01-21T22:16:34Z</cp:lastPrinted>
  <dcterms:created xsi:type="dcterms:W3CDTF">2017-01-25T14:34:18Z</dcterms:created>
  <dcterms:modified xsi:type="dcterms:W3CDTF">2020-02-12T00:06:45Z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0x010100442B9BCDF78CAA4990200CB84DFDF84D</vt:lpwstr>
  </property>
</Properties>
</file>